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03C90465-F644-4754-9195-146C27321EA5}" xr6:coauthVersionLast="47" xr6:coauthVersionMax="47" xr10:uidLastSave="{00000000-0000-0000-0000-000000000000}"/>
  <bookViews>
    <workbookView xWindow="450" yWindow="345" windowWidth="16230" windowHeight="12405" activeTab="2" xr2:uid="{0B051380-AE9A-4D1E-B548-5EE4CA99407A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Package" sheetId="88" r:id="rId13"/>
    <sheet name="Shop" sheetId="89" r:id="rId14"/>
    <sheet name="FarmShopList" sheetId="147" r:id="rId15"/>
    <sheet name="SelectSkill" sheetId="90" r:id="rId16"/>
    <sheet name="RankRewardList" sheetId="145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issionList" sheetId="149" r:id="rId25"/>
    <sheet name="MonsterList" sheetId="101" r:id="rId26"/>
    <sheet name="MonsterAppear" sheetId="102" r:id="rId27"/>
    <sheet name="MemoryWitch" sheetId="103" r:id="rId28"/>
    <sheet name="MemoryPetBattle" sheetId="104" r:id="rId29"/>
    <sheet name="LimitSlotmagicRate" sheetId="105" r:id="rId30"/>
    <sheet name="Kettle" sheetId="106" r:id="rId31"/>
    <sheet name="Inven" sheetId="108" r:id="rId32"/>
    <sheet name="HarvestConfig" sheetId="109" r:id="rId33"/>
    <sheet name="GachaConfig" sheetId="111" r:id="rId34"/>
    <sheet name="GachaRateTable" sheetId="150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7" i="107" l="1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577" i="107"/>
  <c r="F578" i="107"/>
  <c r="F579" i="107"/>
  <c r="F580" i="107"/>
  <c r="F581" i="107"/>
  <c r="F582" i="107"/>
  <c r="F583" i="107"/>
  <c r="F584" i="107"/>
  <c r="F585" i="107"/>
  <c r="F586" i="107"/>
  <c r="F587" i="107"/>
  <c r="F588" i="107"/>
  <c r="F589" i="107"/>
  <c r="F590" i="107"/>
  <c r="F591" i="107"/>
  <c r="F592" i="107"/>
  <c r="F593" i="107"/>
  <c r="F594" i="107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516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093" i="55"/>
  <c r="A1096" i="55" s="1"/>
  <c r="A1099" i="55" s="1"/>
  <c r="A1102" i="55" s="1"/>
  <c r="A1105" i="55" s="1"/>
  <c r="A1108" i="55" s="1"/>
  <c r="A1111" i="55" s="1"/>
  <c r="A1114" i="55" s="1"/>
  <c r="A1117" i="55" s="1"/>
  <c r="A1120" i="55" s="1"/>
  <c r="A1123" i="55" s="1"/>
  <c r="A1126" i="55" s="1"/>
  <c r="A1129" i="55" s="1"/>
  <c r="A1132" i="55" s="1"/>
  <c r="A1135" i="55" s="1"/>
  <c r="A1092" i="55"/>
  <c r="A1095" i="55" s="1"/>
  <c r="A1098" i="55" s="1"/>
  <c r="A1101" i="55" s="1"/>
  <c r="A1104" i="55" s="1"/>
  <c r="A1107" i="55" s="1"/>
  <c r="A1110" i="55" s="1"/>
  <c r="A1113" i="55" s="1"/>
  <c r="A1116" i="55" s="1"/>
  <c r="A1119" i="55" s="1"/>
  <c r="A1122" i="55" s="1"/>
  <c r="A1125" i="55" s="1"/>
  <c r="A1128" i="55" s="1"/>
  <c r="A1131" i="55" s="1"/>
  <c r="A1134" i="55" s="1"/>
  <c r="A1091" i="55"/>
  <c r="A1094" i="55" s="1"/>
  <c r="A1097" i="55" s="1"/>
  <c r="A1100" i="55" s="1"/>
  <c r="A1103" i="55" s="1"/>
  <c r="A1106" i="55" s="1"/>
  <c r="A1109" i="55" s="1"/>
  <c r="A1112" i="55" s="1"/>
  <c r="A1115" i="55" s="1"/>
  <c r="A1118" i="55" s="1"/>
  <c r="A1121" i="55" s="1"/>
  <c r="A1124" i="55" s="1"/>
  <c r="A1127" i="55" s="1"/>
  <c r="A1130" i="55" s="1"/>
  <c r="A1133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98" i="107"/>
  <c r="F199" i="107"/>
  <c r="F200" i="107"/>
  <c r="F201" i="107"/>
  <c r="F202" i="107"/>
  <c r="F203" i="107"/>
  <c r="F204" i="107"/>
  <c r="F205" i="107"/>
  <c r="F206" i="107"/>
  <c r="F207" i="107"/>
  <c r="F208" i="107"/>
  <c r="F209" i="107"/>
  <c r="F210" i="107"/>
  <c r="F211" i="107"/>
  <c r="F212" i="107"/>
  <c r="F213" i="107"/>
  <c r="F214" i="107"/>
  <c r="F215" i="107"/>
  <c r="F216" i="107"/>
  <c r="F217" i="107"/>
  <c r="F218" i="107"/>
  <c r="F219" i="107"/>
  <c r="F220" i="107"/>
  <c r="F221" i="107"/>
  <c r="F222" i="107"/>
  <c r="F223" i="107"/>
  <c r="F224" i="107"/>
  <c r="F225" i="107"/>
  <c r="F226" i="107"/>
  <c r="F227" i="107"/>
  <c r="F228" i="107"/>
  <c r="F229" i="107"/>
  <c r="F230" i="107"/>
  <c r="F231" i="107"/>
  <c r="F232" i="107"/>
  <c r="F233" i="107"/>
  <c r="F234" i="107"/>
  <c r="F235" i="107"/>
  <c r="F236" i="107"/>
  <c r="F237" i="107"/>
  <c r="F238" i="107"/>
  <c r="F239" i="107"/>
  <c r="F240" i="107"/>
  <c r="F241" i="107"/>
  <c r="F242" i="107"/>
  <c r="F243" i="107"/>
  <c r="F244" i="107"/>
  <c r="F245" i="107"/>
  <c r="F246" i="107"/>
  <c r="F247" i="107"/>
  <c r="F248" i="107"/>
  <c r="F249" i="107"/>
  <c r="F250" i="107"/>
  <c r="F251" i="107"/>
  <c r="F252" i="107"/>
  <c r="F253" i="107"/>
  <c r="F254" i="107"/>
  <c r="F255" i="107"/>
  <c r="F256" i="107"/>
  <c r="F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98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E233" i="107"/>
  <c r="E234" i="107"/>
  <c r="E235" i="107"/>
  <c r="E236" i="107"/>
  <c r="E237" i="107"/>
  <c r="E238" i="107"/>
  <c r="E239" i="107"/>
  <c r="E240" i="107"/>
  <c r="E241" i="107"/>
  <c r="E242" i="107"/>
  <c r="E243" i="107"/>
  <c r="E244" i="107"/>
  <c r="E245" i="107"/>
  <c r="E246" i="107"/>
  <c r="E247" i="107"/>
  <c r="E248" i="107"/>
  <c r="E249" i="107"/>
  <c r="E250" i="107"/>
  <c r="E251" i="107"/>
  <c r="E252" i="107"/>
  <c r="E253" i="107"/>
  <c r="E254" i="107"/>
  <c r="E255" i="107"/>
  <c r="E256" i="107"/>
  <c r="E169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B505" i="107"/>
  <c r="B507" i="107" s="1"/>
  <c r="B509" i="107" s="1"/>
  <c r="B511" i="107" s="1"/>
  <c r="B513" i="107" s="1"/>
  <c r="B515" i="107" s="1"/>
  <c r="B504" i="107"/>
  <c r="B506" i="107" s="1"/>
  <c r="B508" i="107" s="1"/>
  <c r="B510" i="107" s="1"/>
  <c r="B512" i="107" s="1"/>
  <c r="B514" i="107" s="1"/>
  <c r="B491" i="107"/>
  <c r="B493" i="107" s="1"/>
  <c r="B495" i="107" s="1"/>
  <c r="B497" i="107" s="1"/>
  <c r="B499" i="107" s="1"/>
  <c r="B501" i="107" s="1"/>
  <c r="B490" i="107"/>
  <c r="B492" i="107" s="1"/>
  <c r="B494" i="107" s="1"/>
  <c r="B496" i="107" s="1"/>
  <c r="B498" i="107" s="1"/>
  <c r="B500" i="107" s="1"/>
  <c r="E487" i="107"/>
  <c r="E486" i="107"/>
  <c r="E485" i="107"/>
  <c r="E484" i="107"/>
  <c r="E483" i="107"/>
  <c r="E482" i="107"/>
  <c r="E481" i="107"/>
  <c r="E480" i="107"/>
  <c r="E479" i="107"/>
  <c r="E478" i="107"/>
  <c r="E477" i="107"/>
  <c r="B477" i="107"/>
  <c r="B479" i="107" s="1"/>
  <c r="B481" i="107" s="1"/>
  <c r="B483" i="107" s="1"/>
  <c r="B485" i="107" s="1"/>
  <c r="B487" i="107" s="1"/>
  <c r="E476" i="107"/>
  <c r="B476" i="107"/>
  <c r="B478" i="107" s="1"/>
  <c r="B480" i="107" s="1"/>
  <c r="B482" i="107" s="1"/>
  <c r="B484" i="107" s="1"/>
  <c r="B486" i="107" s="1"/>
  <c r="E475" i="107"/>
  <c r="E474" i="107"/>
  <c r="E473" i="107"/>
  <c r="E472" i="107"/>
  <c r="E471" i="107"/>
  <c r="E470" i="107"/>
  <c r="E469" i="107"/>
  <c r="E468" i="107"/>
  <c r="E467" i="107"/>
  <c r="E466" i="107"/>
  <c r="E465" i="107"/>
  <c r="E464" i="107"/>
  <c r="E463" i="107"/>
  <c r="B463" i="107"/>
  <c r="B465" i="107" s="1"/>
  <c r="B467" i="107" s="1"/>
  <c r="B469" i="107" s="1"/>
  <c r="B471" i="107" s="1"/>
  <c r="B473" i="107" s="1"/>
  <c r="E462" i="107"/>
  <c r="B462" i="107"/>
  <c r="B464" i="107" s="1"/>
  <c r="B466" i="107" s="1"/>
  <c r="B468" i="107" s="1"/>
  <c r="B470" i="107" s="1"/>
  <c r="B472" i="107" s="1"/>
  <c r="E461" i="107"/>
  <c r="E460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B449" i="107"/>
  <c r="B451" i="107" s="1"/>
  <c r="B453" i="107" s="1"/>
  <c r="B455" i="107" s="1"/>
  <c r="B457" i="107" s="1"/>
  <c r="B459" i="107" s="1"/>
  <c r="B448" i="107"/>
  <c r="B450" i="107" s="1"/>
  <c r="B452" i="107" s="1"/>
  <c r="B454" i="107" s="1"/>
  <c r="B456" i="107" s="1"/>
  <c r="B458" i="107" s="1"/>
  <c r="E433" i="107"/>
  <c r="E434" i="107"/>
  <c r="E435" i="107"/>
  <c r="E436" i="107"/>
  <c r="E437" i="107"/>
  <c r="E438" i="107"/>
  <c r="E439" i="107"/>
  <c r="E440" i="107"/>
  <c r="E441" i="107"/>
  <c r="E442" i="107"/>
  <c r="E443" i="107"/>
  <c r="E444" i="107"/>
  <c r="E445" i="107"/>
  <c r="B435" i="107"/>
  <c r="B437" i="107" s="1"/>
  <c r="B439" i="107" s="1"/>
  <c r="B441" i="107" s="1"/>
  <c r="B443" i="107" s="1"/>
  <c r="B445" i="107" s="1"/>
  <c r="B434" i="107"/>
  <c r="B436" i="107" s="1"/>
  <c r="B438" i="107" s="1"/>
  <c r="B440" i="107" s="1"/>
  <c r="B442" i="107" s="1"/>
  <c r="B444" i="107" s="1"/>
  <c r="E424" i="107"/>
  <c r="E425" i="107"/>
  <c r="E426" i="107"/>
  <c r="E427" i="107"/>
  <c r="E428" i="107"/>
  <c r="E429" i="107"/>
  <c r="E430" i="107"/>
  <c r="E431" i="107"/>
  <c r="B421" i="107"/>
  <c r="B423" i="107" s="1"/>
  <c r="B425" i="107" s="1"/>
  <c r="B427" i="107" s="1"/>
  <c r="B429" i="107" s="1"/>
  <c r="B431" i="107" s="1"/>
  <c r="B420" i="107"/>
  <c r="B422" i="107" s="1"/>
  <c r="B424" i="107" s="1"/>
  <c r="B426" i="107" s="1"/>
  <c r="B428" i="107" s="1"/>
  <c r="B430" i="107" s="1"/>
  <c r="B407" i="107"/>
  <c r="B409" i="107" s="1"/>
  <c r="B411" i="107" s="1"/>
  <c r="B413" i="107" s="1"/>
  <c r="B415" i="107" s="1"/>
  <c r="B417" i="107" s="1"/>
  <c r="B406" i="107"/>
  <c r="B408" i="107" s="1"/>
  <c r="B410" i="107" s="1"/>
  <c r="B412" i="107" s="1"/>
  <c r="B414" i="107" s="1"/>
  <c r="B416" i="107" s="1"/>
  <c r="E432" i="107"/>
  <c r="E423" i="107"/>
  <c r="E422" i="107"/>
  <c r="E421" i="107"/>
  <c r="E420" i="107"/>
  <c r="E419" i="107"/>
  <c r="E418" i="107"/>
  <c r="E417" i="107"/>
  <c r="E416" i="107"/>
  <c r="E415" i="107"/>
  <c r="E414" i="107"/>
  <c r="E404" i="107"/>
  <c r="E405" i="107"/>
  <c r="E406" i="107"/>
  <c r="E407" i="107"/>
  <c r="E408" i="107"/>
  <c r="E409" i="107"/>
  <c r="E410" i="107"/>
  <c r="E411" i="107"/>
  <c r="E412" i="107"/>
  <c r="E413" i="107"/>
  <c r="E363" i="107"/>
  <c r="E364" i="107"/>
  <c r="E365" i="107"/>
  <c r="E366" i="107"/>
  <c r="E367" i="107"/>
  <c r="E368" i="107"/>
  <c r="E369" i="107"/>
  <c r="E370" i="107"/>
  <c r="E371" i="107"/>
  <c r="E372" i="107"/>
  <c r="E373" i="107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E401" i="107"/>
  <c r="E402" i="107"/>
  <c r="E403" i="107"/>
  <c r="E362" i="107"/>
  <c r="B393" i="107"/>
  <c r="B395" i="107" s="1"/>
  <c r="B397" i="107" s="1"/>
  <c r="B399" i="107" s="1"/>
  <c r="B401" i="107" s="1"/>
  <c r="B403" i="107" s="1"/>
  <c r="B392" i="107"/>
  <c r="B394" i="107" s="1"/>
  <c r="B396" i="107" s="1"/>
  <c r="B398" i="107" s="1"/>
  <c r="B400" i="107" s="1"/>
  <c r="B402" i="107" s="1"/>
  <c r="B379" i="107"/>
  <c r="B381" i="107" s="1"/>
  <c r="B383" i="107" s="1"/>
  <c r="B385" i="107" s="1"/>
  <c r="B387" i="107" s="1"/>
  <c r="B389" i="107" s="1"/>
  <c r="B378" i="107"/>
  <c r="B380" i="107" s="1"/>
  <c r="B382" i="107" s="1"/>
  <c r="B384" i="107" s="1"/>
  <c r="B386" i="107" s="1"/>
  <c r="B388" i="107" s="1"/>
  <c r="B365" i="107"/>
  <c r="B367" i="107" s="1"/>
  <c r="B369" i="107" s="1"/>
  <c r="B371" i="107" s="1"/>
  <c r="B373" i="107" s="1"/>
  <c r="B375" i="107" s="1"/>
  <c r="B364" i="107"/>
  <c r="B366" i="107" s="1"/>
  <c r="B368" i="107" s="1"/>
  <c r="B370" i="107" s="1"/>
  <c r="B372" i="107" s="1"/>
  <c r="B374" i="107" s="1"/>
  <c r="B336" i="107"/>
  <c r="B341" i="107" s="1"/>
  <c r="B346" i="107" s="1"/>
  <c r="B351" i="107" s="1"/>
  <c r="B356" i="107" s="1"/>
  <c r="B361" i="107" s="1"/>
  <c r="B335" i="107"/>
  <c r="B340" i="107" s="1"/>
  <c r="B345" i="107" s="1"/>
  <c r="B350" i="107" s="1"/>
  <c r="B355" i="107" s="1"/>
  <c r="B360" i="107" s="1"/>
  <c r="B334" i="107"/>
  <c r="B339" i="107" s="1"/>
  <c r="B344" i="107" s="1"/>
  <c r="B349" i="107" s="1"/>
  <c r="B354" i="107" s="1"/>
  <c r="B359" i="107" s="1"/>
  <c r="B333" i="107"/>
  <c r="B338" i="107" s="1"/>
  <c r="B343" i="107" s="1"/>
  <c r="B348" i="107" s="1"/>
  <c r="B353" i="107" s="1"/>
  <c r="B358" i="107" s="1"/>
  <c r="B332" i="107"/>
  <c r="B337" i="107" s="1"/>
  <c r="B342" i="107" s="1"/>
  <c r="B347" i="107" s="1"/>
  <c r="B352" i="107" s="1"/>
  <c r="B357" i="107" s="1"/>
  <c r="B301" i="107"/>
  <c r="B306" i="107" s="1"/>
  <c r="B311" i="107" s="1"/>
  <c r="B316" i="107" s="1"/>
  <c r="B321" i="107" s="1"/>
  <c r="B326" i="107" s="1"/>
  <c r="B300" i="107"/>
  <c r="B305" i="107" s="1"/>
  <c r="B310" i="107" s="1"/>
  <c r="B315" i="107" s="1"/>
  <c r="B320" i="107" s="1"/>
  <c r="B325" i="107" s="1"/>
  <c r="B299" i="107"/>
  <c r="B304" i="107" s="1"/>
  <c r="B309" i="107" s="1"/>
  <c r="B314" i="107" s="1"/>
  <c r="B319" i="107" s="1"/>
  <c r="B324" i="107" s="1"/>
  <c r="B298" i="107"/>
  <c r="B303" i="107" s="1"/>
  <c r="B308" i="107" s="1"/>
  <c r="B313" i="107" s="1"/>
  <c r="B318" i="107" s="1"/>
  <c r="B323" i="107" s="1"/>
  <c r="B297" i="107"/>
  <c r="B302" i="107" s="1"/>
  <c r="B307" i="107" s="1"/>
  <c r="B312" i="107" s="1"/>
  <c r="B317" i="107" s="1"/>
  <c r="B322" i="107" s="1"/>
  <c r="B263" i="107"/>
  <c r="B268" i="107" s="1"/>
  <c r="B273" i="107" s="1"/>
  <c r="B278" i="107" s="1"/>
  <c r="B283" i="107" s="1"/>
  <c r="B288" i="107" s="1"/>
  <c r="B264" i="107"/>
  <c r="B269" i="107" s="1"/>
  <c r="B274" i="107" s="1"/>
  <c r="B279" i="107" s="1"/>
  <c r="B284" i="107" s="1"/>
  <c r="B289" i="107" s="1"/>
  <c r="B265" i="107"/>
  <c r="B270" i="107" s="1"/>
  <c r="B275" i="107" s="1"/>
  <c r="B280" i="107" s="1"/>
  <c r="B285" i="107" s="1"/>
  <c r="B290" i="107" s="1"/>
  <c r="B266" i="107"/>
  <c r="B271" i="107" s="1"/>
  <c r="B276" i="107" s="1"/>
  <c r="B281" i="107" s="1"/>
  <c r="B286" i="107" s="1"/>
  <c r="B291" i="107" s="1"/>
  <c r="B262" i="107"/>
  <c r="B267" i="107" s="1"/>
  <c r="B272" i="107" s="1"/>
  <c r="B277" i="107" s="1"/>
  <c r="B282" i="107" s="1"/>
  <c r="B287" i="107" s="1"/>
  <c r="E257" i="107"/>
  <c r="E361" i="107"/>
  <c r="E360" i="107"/>
  <c r="E359" i="107"/>
  <c r="E358" i="107"/>
  <c r="E357" i="107"/>
  <c r="E356" i="107"/>
  <c r="E355" i="107"/>
  <c r="E354" i="107"/>
  <c r="E353" i="107"/>
  <c r="E352" i="107"/>
  <c r="E351" i="107"/>
  <c r="E350" i="107"/>
  <c r="E349" i="107"/>
  <c r="E348" i="107"/>
  <c r="E347" i="107"/>
  <c r="E346" i="107"/>
  <c r="E345" i="107"/>
  <c r="E344" i="107"/>
  <c r="E343" i="107"/>
  <c r="E342" i="107"/>
  <c r="E341" i="107"/>
  <c r="E340" i="107"/>
  <c r="E339" i="107"/>
  <c r="E338" i="107"/>
  <c r="E337" i="107"/>
  <c r="E336" i="107"/>
  <c r="E335" i="107"/>
  <c r="E334" i="107"/>
  <c r="E333" i="107"/>
  <c r="E332" i="107"/>
  <c r="E331" i="107"/>
  <c r="E330" i="107"/>
  <c r="E329" i="107"/>
  <c r="E328" i="107"/>
  <c r="E327" i="107"/>
  <c r="E326" i="107"/>
  <c r="E325" i="107"/>
  <c r="E324" i="107"/>
  <c r="E323" i="107"/>
  <c r="E322" i="107"/>
  <c r="E321" i="107"/>
  <c r="E320" i="107"/>
  <c r="E319" i="107"/>
  <c r="E318" i="107"/>
  <c r="E317" i="107"/>
  <c r="E316" i="107"/>
  <c r="E315" i="107"/>
  <c r="E314" i="107"/>
  <c r="E313" i="107"/>
  <c r="E312" i="107"/>
  <c r="E311" i="107"/>
  <c r="E310" i="107"/>
  <c r="E309" i="107"/>
  <c r="E308" i="107"/>
  <c r="E307" i="107"/>
  <c r="E306" i="107"/>
  <c r="E305" i="107"/>
  <c r="E304" i="107"/>
  <c r="E303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<sst xmlns="http://schemas.openxmlformats.org/spreadsheetml/2006/main" count="17868" uniqueCount="7500">
  <si>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</si>
  <si>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</si>
  <si>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</si>
  <si>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</si>
  <si>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</si>
  <si>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</si>
  <si>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</si>
  <si>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</si>
  <si>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</si>
  <si>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</si>
  <si>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</si>
  <si>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</si>
  <si>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</si>
  <si>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</si>
  <si>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</si>
  <si>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</si>
  <si>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</si>
  <si>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</si>
  <si>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</si>
  <si>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</si>
  <si>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</si>
  <si>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</si>
  <si>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</si>
  <si>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</si>
  <si>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</si>
  <si>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</si>
  <si>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</si>
  <si>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</si>
  <si>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</si>
  <si>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</si>
  <si>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</si>
  <si>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</si>
  <si>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</si>
  <si>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</si>
  <si>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</si>
  <si>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</si>
  <si>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</si>
  <si>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</si>
  <si>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</si>
  <si>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</si>
  <si>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</si>
  <si>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</si>
  <si>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</si>
  <si>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</si>
  <si>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</si>
  <si>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</si>
  <si>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</si>
  <si>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</si>
  <si>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</si>
  <si>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</si>
  <si>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</si>
  <si>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</si>
  <si>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</si>
  <si>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</si>
  <si>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</si>
  <si>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</si>
  <si>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</si>
  <si>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</si>
  <si>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</si>
  <si>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</si>
  <si>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</si>
  <si>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</si>
  <si>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</si>
  <si>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</si>
  <si>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</si>
  <si>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</si>
  <si>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</si>
  <si>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</si>
  <si>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</si>
  <si>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</si>
  <si>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</si>
  <si>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</si>
  <si>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</si>
  <si>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</si>
  <si>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</si>
  <si>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</si>
  <si>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</si>
  <si>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</si>
  <si>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</si>
  <si>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</si>
  <si>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</si>
  <si>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</si>
  <si>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</si>
  <si>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</si>
  <si>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</si>
  <si>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</si>
  <si>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</si>
  <si>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</si>
  <si>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</si>
  <si>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</si>
  <si>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</si>
  <si>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</si>
  <si>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</si>
  <si>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</si>
  <si>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</si>
  <si>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</si>
  <si>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</si>
  <si>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</si>
  <si>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</si>
  <si>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</si>
  <si>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</si>
  <si>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</si>
  <si>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</si>
  <si>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</si>
  <si>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</si>
  <si>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</si>
  <si>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</si>
  <si>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</si>
  <si>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</si>
  <si>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</si>
  <si>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</si>
  <si>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</si>
  <si>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</si>
  <si>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</si>
  <si>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</si>
  <si>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</si>
  <si>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</si>
  <si>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</si>
  <si>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</si>
  <si>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</si>
  <si>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</si>
  <si>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</si>
  <si>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</si>
  <si>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</si>
  <si>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</si>
  <si>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</si>
  <si>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</si>
  <si>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</si>
  <si>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</si>
  <si>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</si>
  <si>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</si>
  <si>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</si>
  <si>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</si>
  <si>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</si>
  <si>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</si>
  <si>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</si>
  <si>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</si>
  <si>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</si>
  <si>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</si>
  <si>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</si>
  <si>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</si>
  <si>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</si>
  <si>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</si>
  <si>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</si>
  <si>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</si>
  <si>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</si>
  <si>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</si>
  <si>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</si>
  <si>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</si>
  <si>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</si>
  <si>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</si>
  <si>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</si>
  <si>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</si>
  <si>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</si>
  <si>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</si>
  <si>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</si>
  <si>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</si>
  <si>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</si>
  <si>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</si>
  <si>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</si>
  <si>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</si>
  <si>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</si>
  <si>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</si>
  <si>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</si>
  <si>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</si>
  <si>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</si>
  <si>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</si>
  <si>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</si>
  <si>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</si>
  <si>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</si>
  <si>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</si>
  <si>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</si>
  <si>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</si>
  <si>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</si>
  <si>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</si>
  <si>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</si>
  <si>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</si>
  <si>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</si>
  <si>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</si>
  <si>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</si>
  <si>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</si>
  <si>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</si>
  <si>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</si>
  <si>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</si>
  <si>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</si>
  <si>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</si>
  <si>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</si>
  <si>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</si>
  <si>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</si>
  <si>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</si>
  <si>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</si>
  <si>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</si>
  <si>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</si>
  <si>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</si>
  <si>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</si>
  <si>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</si>
  <si>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</si>
  <si>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</si>
  <si>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</si>
  <si>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</si>
  <si>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</si>
  <si>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</si>
  <si>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</si>
  <si>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</si>
  <si>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</si>
  <si>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</si>
  <si>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</si>
  <si>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</si>
  <si>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</si>
  <si>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</si>
  <si>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</si>
  <si>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</si>
  <si>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</si>
  <si>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</si>
  <si>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</si>
  <si>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</si>
  <si>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</si>
  <si>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</si>
  <si>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</si>
  <si>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</si>
  <si>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</si>
  <si>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</si>
  <si>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</si>
  <si>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</si>
  <si>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</si>
  <si>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</si>
  <si>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</si>
  <si>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</si>
  <si>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</si>
  <si>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</si>
  <si>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</si>
  <si>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</si>
  <si>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</si>
  <si>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</si>
  <si>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</si>
  <si>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</si>
  <si>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</si>
  <si>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</si>
  <si>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</si>
  <si>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</si>
  <si>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</si>
  <si>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</si>
  <si>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</si>
  <si>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</si>
  <si>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</si>
  <si>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</si>
  <si>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</si>
  <si>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</si>
  <si>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</si>
  <si>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</si>
  <si>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</si>
  <si>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</si>
  <si>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</si>
  <si>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</si>
  <si>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</si>
  <si>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</si>
  <si>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</si>
  <si>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</si>
  <si>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</si>
  <si>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</si>
  <si>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</si>
  <si>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</si>
  <si>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</si>
  <si>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</si>
  <si>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</si>
  <si>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</si>
  <si>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</si>
  <si>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</si>
  <si>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</si>
  <si>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</si>
  <si>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</si>
  <si>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</si>
  <si>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</si>
  <si>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</si>
  <si>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</si>
  <si>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</si>
  <si>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</si>
  <si>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</si>
  <si>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</si>
  <si>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</si>
  <si>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</si>
  <si>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</si>
  <si>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</si>
  <si>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</si>
  <si>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</si>
  <si>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</si>
  <si>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</si>
  <si>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</si>
  <si>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</si>
  <si>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</si>
  <si>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</si>
  <si>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</si>
  <si>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</si>
  <si>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</si>
  <si>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</si>
  <si>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</si>
  <si>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</si>
  <si>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</si>
  <si>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</si>
  <si>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</si>
  <si>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</si>
  <si>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</si>
  <si>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</si>
  <si>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</si>
  <si>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</si>
  <si>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</si>
  <si>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</si>
  <si>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</si>
  <si>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</si>
  <si>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</si>
  <si>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</si>
  <si>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</si>
  <si>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</si>
  <si>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</si>
  <si>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</si>
  <si>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</si>
  <si>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</si>
  <si>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</si>
  <si>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</si>
  <si>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</si>
  <si>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</si>
  <si>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</si>
  <si>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</si>
  <si>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</si>
  <si>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</si>
  <si>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</si>
  <si>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</si>
  <si>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</si>
  <si>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</si>
  <si>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</si>
  <si>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</si>
  <si>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</si>
  <si>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</si>
  <si>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</si>
  <si>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</si>
  <si>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</si>
  <si>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</si>
  <si>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</si>
  <si>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</si>
  <si>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</si>
  <si>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</si>
  <si>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</si>
  <si>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</si>
  <si>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</si>
  <si>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</si>
  <si>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</si>
  <si>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</si>
  <si>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</si>
  <si>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</si>
  <si>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</si>
  <si>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</si>
  <si>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</si>
  <si>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</si>
  <si>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</si>
  <si>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</si>
  <si>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</si>
  <si>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</si>
  <si>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</si>
  <si>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</si>
  <si>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</si>
  <si>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</si>
  <si>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</si>
  <si>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</si>
  <si>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</si>
  <si>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</si>
  <si>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</si>
  <si>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</si>
  <si>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</si>
  <si>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</si>
  <si>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</si>
  <si>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</si>
  <si>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</si>
  <si>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</si>
  <si>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</si>
  <si>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</si>
  <si>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</si>
  <si>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</si>
  <si>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</si>
  <si>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</si>
  <si>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</si>
  <si>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</si>
  <si>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</si>
  <si>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</si>
  <si>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</si>
  <si>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</si>
  <si>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</si>
  <si>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</si>
  <si>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</si>
  <si>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</si>
  <si>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</si>
  <si>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</si>
  <si>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</si>
  <si>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</si>
  <si>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</si>
  <si>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</si>
  <si>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</si>
  <si>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</si>
  <si>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</si>
  <si>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</si>
  <si>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</si>
  <si>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</si>
  <si>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</si>
  <si>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</si>
  <si>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</si>
  <si>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</si>
  <si>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</si>
  <si>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</si>
  <si>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</si>
  <si>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</si>
  <si>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</si>
  <si>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</si>
  <si>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</si>
  <si>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</si>
  <si>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</si>
  <si>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</si>
  <si>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</si>
  <si>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</si>
  <si>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</si>
  <si>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</si>
  <si>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</si>
  <si>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</si>
  <si>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</si>
  <si>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</si>
  <si>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</si>
  <si>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</si>
  <si>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</si>
  <si>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</si>
  <si>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</si>
  <si>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</si>
  <si>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</si>
  <si>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</si>
  <si>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</si>
  <si>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</si>
  <si>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</si>
  <si>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</si>
  <si>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</si>
  <si>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</si>
  <si>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</si>
  <si>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</si>
  <si>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</si>
  <si>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</si>
  <si>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</si>
  <si>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</si>
  <si>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</si>
  <si>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</si>
  <si>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</si>
  <si>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</si>
  <si>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</si>
  <si>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</si>
  <si>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</si>
  <si>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</si>
  <si>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</si>
  <si>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</si>
  <si>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</si>
  <si>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</si>
  <si>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</si>
  <si>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</si>
  <si>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</si>
  <si>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</si>
  <si>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</si>
  <si>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</si>
  <si>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</si>
  <si>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</si>
  <si>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</si>
  <si>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</si>
  <si>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</si>
  <si>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</si>
  <si>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</si>
  <si>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</si>
  <si>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</si>
  <si>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</si>
  <si>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</si>
  <si>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</si>
  <si>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</si>
  <si>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</si>
  <si>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</si>
  <si>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</si>
  <si>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</si>
  <si>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</si>
  <si>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</si>
  <si>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</si>
  <si>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</si>
  <si>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</si>
  <si>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</si>
  <si>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</si>
  <si>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</si>
  <si>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</si>
  <si>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</si>
  <si>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</si>
  <si>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</si>
  <si>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</si>
  <si>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</si>
  <si>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</si>
  <si>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</si>
  <si>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</si>
  <si>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</si>
  <si>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</si>
  <si>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</si>
  <si>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</si>
  <si>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</si>
  <si>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</si>
  <si>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</si>
  <si>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</si>
  <si>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</si>
  <si>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</si>
  <si>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</si>
  <si>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</si>
  <si>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</si>
  <si>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</si>
  <si>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</si>
  <si>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</si>
  <si>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</si>
  <si>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</si>
  <si>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</si>
  <si>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</si>
  <si>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</si>
  <si>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</si>
  <si>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</si>
  <si>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</si>
  <si>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</si>
  <si>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</si>
  <si>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</si>
  <si>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</si>
  <si>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</si>
  <si>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</si>
  <si>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</si>
  <si>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</si>
  <si>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</si>
  <si>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</si>
  <si>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</si>
  <si>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</si>
  <si>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</si>
  <si>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</si>
  <si>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</si>
  <si>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</si>
  <si>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</si>
  <si>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</si>
  <si>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</si>
  <si>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</si>
  <si>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</si>
  <si>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</si>
  <si>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</si>
  <si>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</si>
  <si>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</si>
  <si>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</si>
  <si>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</si>
  <si>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</si>
  <si>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</si>
  <si>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</si>
  <si>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</si>
  <si>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</si>
  <si>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</si>
  <si>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</si>
  <si>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</si>
  <si>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</si>
  <si>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</si>
  <si>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</si>
  <si>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</si>
  <si>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</si>
  <si>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</si>
  <si>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</si>
  <si>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</si>
  <si>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</si>
  <si>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</si>
  <si>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</si>
  <si>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</si>
  <si>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</si>
  <si>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</si>
  <si>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</si>
  <si>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</si>
  <si>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</si>
  <si>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</si>
  <si>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</si>
  <si>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</si>
  <si>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</si>
  <si>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</si>
  <si>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</si>
  <si>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</si>
  <si>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</si>
  <si>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</si>
  <si>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</si>
  <si>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</si>
  <si>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</si>
  <si>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</si>
  <si>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</si>
  <si>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</si>
  <si>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</si>
  <si>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</si>
  <si>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</si>
  <si>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</si>
  <si>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</si>
  <si>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</si>
  <si>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</si>
  <si>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</si>
  <si>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</si>
  <si>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</si>
  <si>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</si>
  <si>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</si>
  <si>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</si>
  <si>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</si>
  <si>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</si>
  <si>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</si>
  <si>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</si>
  <si>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</si>
  <si>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</si>
  <si>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</si>
  <si>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</si>
  <si>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</si>
  <si>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</si>
  <si>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</si>
  <si>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</si>
  <si>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</si>
  <si>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</si>
  <si>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</si>
  <si>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</si>
  <si>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</si>
  <si>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</si>
  <si>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</si>
  <si>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</si>
  <si>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</si>
  <si>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</si>
  <si>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</si>
  <si>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</si>
  <si>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</si>
  <si>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</si>
  <si>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</si>
  <si>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</si>
  <si>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</si>
  <si>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</si>
  <si>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</si>
  <si>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</si>
  <si>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</si>
  <si>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</si>
  <si>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</si>
  <si>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</si>
  <si>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</si>
  <si>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</si>
  <si>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</si>
  <si>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</si>
  <si>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</si>
  <si>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</si>
  <si>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</si>
  <si>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</si>
  <si>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</si>
  <si>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</si>
  <si>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</si>
  <si>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</si>
  <si>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</si>
  <si>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</si>
  <si>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</si>
  <si>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</si>
  <si>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</si>
  <si>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</si>
  <si>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</si>
  <si>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</si>
  <si>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</si>
  <si>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</si>
  <si>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</si>
  <si>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</si>
  <si>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</si>
  <si>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</si>
  <si>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</si>
  <si>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</si>
  <si>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</si>
  <si>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</si>
  <si>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</si>
  <si>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</si>
  <si>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</si>
  <si>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</si>
  <si>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</si>
  <si>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</si>
  <si>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</si>
  <si>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</si>
  <si>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</si>
  <si>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</si>
  <si>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</si>
  <si>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</si>
  <si>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</si>
  <si>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</si>
  <si>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</si>
  <si>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</si>
  <si>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</si>
  <si>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</si>
  <si>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</si>
  <si>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</si>
  <si>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</si>
  <si>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</si>
  <si>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</si>
  <si>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</si>
  <si>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</si>
  <si>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</si>
  <si>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</si>
  <si>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</si>
  <si>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</si>
  <si>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</si>
  <si>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</si>
  <si>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</si>
  <si>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</si>
  <si>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</si>
  <si>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</si>
  <si>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</si>
  <si>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</si>
  <si>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</si>
  <si>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</si>
  <si>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</si>
  <si>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</si>
  <si>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</si>
  <si>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</si>
  <si>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</si>
  <si>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</si>
  <si>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</si>
  <si>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</si>
  <si>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</si>
  <si>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</si>
  <si>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</si>
  <si>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</si>
  <si>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</si>
  <si>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</si>
  <si>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</si>
  <si>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</si>
  <si>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</si>
  <si>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</si>
  <si>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</si>
  <si>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</si>
  <si>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</si>
  <si>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</si>
  <si>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</si>
  <si>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</si>
  <si>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</si>
  <si>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</si>
  <si>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</si>
  <si>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</si>
  <si>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</si>
  <si>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</si>
  <si>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</si>
  <si>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</si>
  <si>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</si>
  <si>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</si>
  <si>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</si>
  <si>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</si>
  <si>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</si>
  <si>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</si>
  <si>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</si>
  <si>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</si>
  <si>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</si>
  <si>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</si>
  <si>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</si>
  <si>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</si>
  <si>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</si>
  <si>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</si>
  <si>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</si>
  <si>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</si>
  <si>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</si>
  <si>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</si>
  <si>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</si>
  <si>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</si>
  <si>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</si>
  <si>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</si>
  <si>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</si>
  <si>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</si>
  <si>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</si>
  <si>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</si>
  <si>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</si>
  <si>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</si>
  <si>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</si>
  <si>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</si>
  <si>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</si>
  <si>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</si>
  <si>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</si>
  <si>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</si>
  <si>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</si>
  <si>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</si>
  <si>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</si>
  <si>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</si>
  <si>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</si>
  <si>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</si>
  <si>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</si>
  <si>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</si>
  <si>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</si>
  <si>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</si>
  <si>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</si>
  <si>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</si>
  <si>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</si>
  <si>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</si>
  <si>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</si>
  <si>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</si>
  <si>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</si>
  <si>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</si>
  <si>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</si>
  <si>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</si>
  <si>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</si>
  <si>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</si>
  <si>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</si>
  <si>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</si>
  <si>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</si>
  <si>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</si>
  <si>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</si>
  <si>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</si>
  <si>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</si>
  <si>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</si>
  <si>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</si>
  <si>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</si>
  <si>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</si>
  <si>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</si>
  <si>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</si>
  <si>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</si>
  <si>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</si>
  <si>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</si>
  <si>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</si>
  <si>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</si>
  <si>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</si>
  <si>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</si>
  <si>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</si>
  <si>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</si>
  <si>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</si>
  <si>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</si>
  <si>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</si>
  <si>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</si>
  <si>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</si>
  <si>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</si>
  <si>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</si>
  <si>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</si>
  <si>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</si>
  <si>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</si>
  <si>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</si>
  <si>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</si>
  <si>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</si>
  <si>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</si>
  <si>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</si>
  <si>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</si>
  <si>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</si>
  <si>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</si>
  <si>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</si>
  <si>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</si>
  <si>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</si>
  <si>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</si>
  <si>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</si>
  <si>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</si>
  <si>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</si>
  <si>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</si>
  <si>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</si>
  <si>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</si>
  <si>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</si>
  <si>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</si>
  <si>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</si>
  <si>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</si>
  <si>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</si>
  <si>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</si>
  <si>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</si>
  <si>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</si>
  <si>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</si>
  <si>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</si>
  <si>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</si>
  <si>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</si>
  <si>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</si>
  <si>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</si>
  <si>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</si>
  <si>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</si>
  <si>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</si>
  <si>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</si>
  <si>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</si>
  <si>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</si>
  <si>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</si>
  <si>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</si>
  <si>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</si>
  <si>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</si>
  <si>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</si>
  <si>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</si>
  <si>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</si>
  <si>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</si>
  <si>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</si>
  <si>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</si>
  <si>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</si>
  <si>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</si>
  <si>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</si>
  <si>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</si>
  <si>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</si>
  <si>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</si>
  <si>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</si>
  <si>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</si>
  <si>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</si>
  <si>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</si>
  <si>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</si>
  <si>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</si>
  <si>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</si>
  <si>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</si>
  <si>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</si>
  <si>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</si>
  <si>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</si>
  <si>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</si>
  <si>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</si>
  <si>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</si>
  <si>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</si>
  <si>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</si>
  <si>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</si>
  <si>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</si>
  <si>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</si>
  <si>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</si>
  <si>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</si>
  <si>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</si>
  <si>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</si>
  <si>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</si>
  <si>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</si>
  <si>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</si>
  <si>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</si>
  <si>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</si>
  <si>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</si>
  <si>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</si>
  <si>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</si>
  <si>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</si>
  <si>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</si>
  <si>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</si>
  <si>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</si>
  <si>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</si>
  <si>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</si>
  <si>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</si>
  <si>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</si>
  <si>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</si>
  <si>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</si>
  <si>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</si>
  <si>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</si>
  <si>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</si>
  <si>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</si>
  <si>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</si>
  <si>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</si>
  <si>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</si>
  <si>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</si>
  <si>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</si>
  <si>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</si>
  <si>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</si>
  <si>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</si>
  <si>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</si>
  <si>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</si>
  <si>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</si>
  <si>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</si>
  <si>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</si>
  <si>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</si>
  <si>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</si>
  <si>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</si>
  <si>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</si>
  <si>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</si>
  <si>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</si>
  <si>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</si>
  <si>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</si>
  <si>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</si>
  <si>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</si>
  <si>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</si>
  <si>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</si>
  <si>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</si>
  <si>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</si>
  <si>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</si>
  <si>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</si>
  <si>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</si>
  <si>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</si>
  <si>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</si>
  <si>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</si>
  <si>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</si>
  <si>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</si>
  <si>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</si>
  <si>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</si>
  <si>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</si>
  <si>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</si>
  <si>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</si>
  <si>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</si>
  <si>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</si>
  <si>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</si>
  <si>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</si>
  <si>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</si>
  <si>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</si>
  <si>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</si>
  <si>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</si>
  <si>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</si>
  <si>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</si>
  <si>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</si>
  <si>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</si>
  <si>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</si>
  <si>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</si>
  <si>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</si>
  <si>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</si>
  <si>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</si>
  <si>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</si>
  <si>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</si>
  <si>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</si>
  <si>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</si>
  <si>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</si>
  <si>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</si>
  <si>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</si>
  <si>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</si>
  <si>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</si>
  <si>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</si>
  <si>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</si>
  <si>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</si>
  <si>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</si>
  <si>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</si>
  <si>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</si>
  <si>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</si>
  <si>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</si>
  <si>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</si>
  <si>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</si>
  <si>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</si>
  <si>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</si>
  <si>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</si>
  <si>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</si>
  <si>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</si>
  <si>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</si>
  <si>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</si>
  <si>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</si>
  <si>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</si>
  <si>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</si>
  <si>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</si>
  <si>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</si>
  <si>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</si>
  <si>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</si>
  <si>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</si>
  <si>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</si>
  <si>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</si>
  <si>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</si>
  <si>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</si>
  <si>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</si>
  <si>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</si>
  <si>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</si>
  <si>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</si>
  <si>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</si>
  <si>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</si>
  <si>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</si>
  <si>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</si>
  <si>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</si>
  <si>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</si>
  <si>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</si>
  <si>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</si>
  <si>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</si>
  <si>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</si>
  <si>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</si>
  <si>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</si>
  <si>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</si>
  <si>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</si>
  <si>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</si>
  <si>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</si>
  <si>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</si>
  <si>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</si>
  <si>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</si>
  <si>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</si>
  <si>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</si>
  <si>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</si>
  <si>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</si>
  <si>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</si>
  <si>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</si>
  <si>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</si>
  <si>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</si>
  <si>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</si>
  <si>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</si>
  <si>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</si>
  <si>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</si>
  <si>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</si>
  <si>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</si>
  <si>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</si>
  <si>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</si>
  <si>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</si>
  <si>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</si>
  <si>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</si>
  <si>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</si>
  <si>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</si>
  <si>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</si>
  <si>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</si>
  <si>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</si>
  <si>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</si>
  <si>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</si>
  <si>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</si>
  <si>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</si>
  <si>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</si>
  <si>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</si>
  <si>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</si>
  <si>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</si>
  <si>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</si>
  <si>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</si>
  <si>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</si>
  <si>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</si>
  <si>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</si>
  <si>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</si>
  <si>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</si>
  <si>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</si>
  <si>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</si>
  <si>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</si>
  <si>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</si>
  <si>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</si>
  <si>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</si>
  <si>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</si>
  <si>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</si>
  <si>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</si>
  <si>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</si>
  <si>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</si>
  <si>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</si>
  <si>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</si>
  <si>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</si>
  <si>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</si>
  <si>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</si>
  <si>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</si>
  <si>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</si>
  <si>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</si>
  <si>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</si>
  <si>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</si>
  <si>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</si>
  <si>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</si>
  <si>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</si>
  <si>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</si>
  <si>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</si>
  <si>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</si>
  <si>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</si>
  <si>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</si>
  <si>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</si>
  <si>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</si>
  <si>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</si>
  <si>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</si>
  <si>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</si>
  <si>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</si>
  <si>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</si>
  <si>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</si>
  <si>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</si>
  <si>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</si>
  <si>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</si>
  <si>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</si>
  <si>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</si>
  <si>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</si>
  <si>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</si>
  <si>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</si>
  <si>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</si>
  <si>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</si>
  <si>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</si>
  <si>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</si>
  <si>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</si>
  <si>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</si>
  <si>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</si>
  <si>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</si>
  <si>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</si>
  <si>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</si>
  <si>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</si>
  <si>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</si>
  <si>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</si>
  <si>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</si>
  <si>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</si>
  <si>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</si>
  <si>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</si>
  <si>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</si>
  <si>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</si>
  <si>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</si>
  <si>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</si>
  <si>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</si>
  <si>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</si>
  <si>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</si>
  <si>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</si>
  <si>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</si>
  <si>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</si>
  <si>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</si>
  <si>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</si>
  <si>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</si>
  <si>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</si>
  <si>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</si>
  <si>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</si>
  <si>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</si>
  <si>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</si>
  <si>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</si>
  <si>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</si>
  <si>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</si>
  <si>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</si>
  <si>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</si>
  <si>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</si>
  <si>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</si>
  <si>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</si>
  <si>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</si>
  <si>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</si>
  <si>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</si>
  <si>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</si>
  <si>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</si>
  <si>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</si>
  <si>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</si>
  <si>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</si>
  <si>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</si>
  <si>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</si>
  <si>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</si>
  <si>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</si>
  <si>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</si>
  <si>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</si>
  <si>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</si>
  <si>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</si>
  <si>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</si>
  <si>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</si>
  <si>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</si>
  <si>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</si>
  <si>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</si>
  <si>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</si>
  <si>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</si>
  <si>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</si>
  <si>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</si>
  <si>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</si>
  <si>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</si>
  <si>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</si>
  <si>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</si>
  <si>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</si>
  <si>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</si>
  <si>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</si>
  <si>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</si>
  <si>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</si>
  <si>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</si>
  <si>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</si>
  <si>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</si>
  <si>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</si>
  <si>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</si>
  <si>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</si>
  <si>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</si>
  <si>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</si>
  <si>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</si>
  <si>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</si>
  <si>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</si>
  <si>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</si>
  <si>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</si>
  <si>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</si>
  <si>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</si>
  <si>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</si>
  <si>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</si>
  <si>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</si>
  <si>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</si>
  <si>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</si>
  <si>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</si>
  <si>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</si>
  <si>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</si>
  <si>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</si>
  <si>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</si>
  <si>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</si>
  <si>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</si>
  <si>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</si>
  <si>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</si>
  <si>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</si>
  <si>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</si>
  <si>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</si>
  <si>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</si>
  <si>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</si>
  <si>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</si>
  <si>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</si>
  <si>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</si>
  <si>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</si>
  <si>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</si>
  <si>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</si>
  <si>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</si>
  <si>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</si>
  <si>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</si>
  <si>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</si>
  <si>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</si>
  <si>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</si>
  <si>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</si>
  <si>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</si>
  <si>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</si>
  <si>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</si>
  <si>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</si>
  <si>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</si>
  <si>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</si>
  <si>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</si>
  <si>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</si>
  <si>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</si>
  <si>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</si>
  <si>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</si>
  <si>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</si>
  <si>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</si>
  <si>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</si>
  <si>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</si>
  <si>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</si>
  <si>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</si>
  <si>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</si>
  <si>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</si>
  <si>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</si>
  <si>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</si>
  <si>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</si>
  <si>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</si>
  <si>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</si>
  <si>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</si>
  <si>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</si>
  <si>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</si>
  <si>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</si>
  <si>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</si>
  <si>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</si>
  <si>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</si>
  <si>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</si>
  <si>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</si>
  <si>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</si>
  <si>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</si>
  <si>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</si>
  <si>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</si>
  <si>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</si>
  <si>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</si>
  <si>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</si>
  <si>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</si>
  <si>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</si>
  <si>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</si>
  <si>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</si>
  <si>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</si>
  <si>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</si>
  <si>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</si>
  <si>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</si>
  <si>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</si>
  <si>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</si>
  <si>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</si>
  <si>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</si>
  <si>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</si>
  <si>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</si>
  <si>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</si>
  <si>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</si>
  <si>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</si>
  <si>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</si>
  <si>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</si>
  <si>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</si>
  <si>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</si>
  <si>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</si>
  <si>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</si>
  <si>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</si>
  <si>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</si>
  <si>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</si>
  <si>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</si>
  <si>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</si>
  <si>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</si>
  <si>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</si>
  <si>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</si>
  <si>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</si>
  <si>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</si>
  <si>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</si>
  <si>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</si>
  <si>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</si>
  <si>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</si>
  <si>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</si>
  <si>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</si>
  <si>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</si>
  <si>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</si>
  <si>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</si>
  <si>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</si>
  <si>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</si>
  <si>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</si>
  <si>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</si>
  <si>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</si>
  <si>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</si>
  <si>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</si>
  <si>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</si>
  <si>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</si>
  <si>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</si>
  <si>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</si>
  <si>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</si>
  <si>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</si>
  <si>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</si>
  <si>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</si>
  <si>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</si>
  <si>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</si>
  <si>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</si>
  <si>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</si>
  <si>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</si>
  <si>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</si>
  <si>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</si>
  <si>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</si>
  <si>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</si>
  <si>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</si>
  <si>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</si>
  <si>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</si>
  <si>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</si>
  <si>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</si>
  <si>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</si>
  <si>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</si>
  <si>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</si>
  <si>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</si>
  <si>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</si>
  <si>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</si>
  <si>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</si>
  <si>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</si>
  <si>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</si>
  <si>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</si>
  <si>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</si>
  <si>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</si>
  <si>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</si>
  <si>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</si>
  <si>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</si>
  <si>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</si>
  <si>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</si>
  <si>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</si>
  <si>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</si>
  <si>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</si>
  <si>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</si>
  <si>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</si>
  <si>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</si>
  <si>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</si>
  <si>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</si>
  <si>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</si>
  <si>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</si>
  <si>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</si>
  <si>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</si>
  <si>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</si>
  <si>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</si>
  <si>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</si>
  <si>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</si>
  <si>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</si>
  <si>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</si>
  <si>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</si>
  <si>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</si>
  <si>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</si>
  <si>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</si>
  <si>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</si>
  <si>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</si>
  <si>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</si>
  <si>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</si>
  <si>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</si>
  <si>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</si>
  <si>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</si>
  <si>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</si>
  <si>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</si>
  <si>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</si>
  <si>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</si>
  <si>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</si>
  <si>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</si>
  <si>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</si>
  <si>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</si>
  <si>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</si>
  <si>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</si>
  <si>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</si>
  <si>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</si>
  <si>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</si>
  <si>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</si>
  <si>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</si>
  <si>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</si>
  <si>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</si>
  <si>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</si>
  <si>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</si>
  <si>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</si>
  <si>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</si>
  <si>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</si>
  <si>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</si>
  <si>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</si>
  <si>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</si>
  <si>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</si>
  <si>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</si>
  <si>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</si>
  <si>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</si>
  <si>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</si>
  <si>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</si>
  <si>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</si>
  <si>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</si>
  <si>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</si>
  <si>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</si>
  <si>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</si>
  <si>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</si>
  <si>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</si>
  <si>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</si>
  <si>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</si>
  <si>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</si>
  <si>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</si>
  <si>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</si>
  <si>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</si>
  <si>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</si>
  <si>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</si>
  <si>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</si>
  <si>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</si>
  <si>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</si>
  <si>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</si>
  <si>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</si>
  <si>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</si>
  <si>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</si>
  <si>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</si>
  <si>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</si>
  <si>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</si>
  <si>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</si>
  <si>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</si>
  <si>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</si>
  <si>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</si>
  <si>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</si>
  <si>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</si>
  <si>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</si>
  <si>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</si>
  <si>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</si>
  <si>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</si>
  <si>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</si>
  <si>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</si>
  <si>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</si>
  <si>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</si>
  <si>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</si>
  <si>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</si>
  <si>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</si>
  <si>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</si>
  <si>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</si>
  <si>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</si>
  <si>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</si>
  <si>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</si>
  <si>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</si>
  <si>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</si>
  <si>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</si>
  <si>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</si>
  <si>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</si>
  <si>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</si>
  <si>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</si>
  <si>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</si>
  <si>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</si>
  <si>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</si>
  <si>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</si>
  <si>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</si>
  <si>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</si>
  <si>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</si>
  <si>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</si>
  <si>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</si>
  <si>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</si>
  <si>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</si>
  <si>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</si>
  <si>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</si>
  <si>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</si>
  <si>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</si>
  <si>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</si>
  <si>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</si>
  <si>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</si>
  <si>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</si>
  <si>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</si>
  <si>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</si>
  <si>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</si>
  <si>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</si>
  <si>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</si>
  <si>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</si>
  <si>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</si>
  <si>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</si>
  <si>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</si>
  <si>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</si>
  <si>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</si>
  <si>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</si>
  <si>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</si>
  <si>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</si>
  <si>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</si>
  <si>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</si>
  <si>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</si>
  <si>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</si>
  <si>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</si>
  <si>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</si>
  <si>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</si>
  <si>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</si>
  <si>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</si>
  <si>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</si>
  <si>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</si>
  <si>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</si>
  <si>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</si>
  <si>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</si>
  <si>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</si>
  <si>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</si>
  <si>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</si>
  <si>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</si>
  <si>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</si>
  <si>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</si>
  <si>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</si>
  <si>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</si>
  <si>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</si>
  <si>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</si>
  <si>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</si>
  <si>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</si>
  <si>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</si>
  <si>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</si>
  <si>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</si>
  <si>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</si>
  <si>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</si>
  <si>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</si>
  <si>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</si>
  <si>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</si>
  <si>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</si>
  <si>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</si>
  <si>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</si>
  <si>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</si>
  <si>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</si>
  <si>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</si>
  <si>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</si>
  <si>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</si>
  <si>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</si>
  <si>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</si>
  <si>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</si>
  <si>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</si>
  <si>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</si>
  <si>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</si>
  <si>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</si>
  <si>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</si>
  <si>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</si>
  <si>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</si>
  <si>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</si>
  <si>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</si>
  <si>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</si>
  <si>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</si>
  <si>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</si>
  <si>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</si>
  <si>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</si>
  <si>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</si>
  <si>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</si>
  <si>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</si>
  <si>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</si>
  <si>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</si>
  <si>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</si>
  <si>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</si>
  <si>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</si>
  <si>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</si>
  <si>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</si>
  <si>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</si>
  <si>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</si>
  <si>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</si>
  <si>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</si>
  <si>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</si>
  <si>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</si>
  <si>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</si>
  <si>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</si>
  <si>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</si>
  <si>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</si>
  <si>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</si>
  <si>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</si>
  <si>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</si>
  <si>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</si>
  <si>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</si>
  <si>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</si>
  <si>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</si>
  <si>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</si>
  <si>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</si>
  <si>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</si>
  <si>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</si>
  <si>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</si>
  <si>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</si>
  <si>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</si>
  <si>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</si>
  <si>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</si>
  <si>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</si>
  <si>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</si>
  <si>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</si>
  <si>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</si>
  <si>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</si>
  <si>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</si>
  <si>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</si>
  <si>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</si>
  <si>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</si>
  <si>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</si>
  <si>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</si>
  <si>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</si>
  <si>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</si>
  <si>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</si>
  <si>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</si>
  <si>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</si>
  <si>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</si>
  <si>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</si>
  <si>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</si>
  <si>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</si>
  <si>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</si>
  <si>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</si>
  <si>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</si>
  <si>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</si>
  <si>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</si>
  <si>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</si>
  <si>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</si>
  <si>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</si>
  <si>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</si>
  <si>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</si>
  <si>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</si>
  <si>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</si>
  <si>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</si>
  <si>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</si>
  <si>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</si>
  <si>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</si>
  <si>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</si>
  <si>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</si>
  <si>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</si>
  <si>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</si>
  <si>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</si>
  <si>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</si>
  <si>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</si>
  <si>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</si>
  <si>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</si>
  <si>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</si>
  <si>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</si>
  <si>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</si>
  <si>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</si>
  <si>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</si>
  <si>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</si>
  <si>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</si>
  <si>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</si>
  <si>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</si>
  <si>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</si>
  <si>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</si>
  <si>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</si>
  <si>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</si>
  <si>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</si>
  <si>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</si>
  <si>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</si>
  <si>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</si>
  <si>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</si>
  <si>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</si>
  <si>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</si>
  <si>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</si>
  <si>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</si>
  <si>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</si>
  <si>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</si>
  <si>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</si>
  <si>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</si>
  <si>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</si>
  <si>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</si>
  <si>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</si>
  <si>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</si>
  <si>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</si>
  <si>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</si>
  <si>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</si>
  <si>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</si>
  <si>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</si>
  <si>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</si>
  <si>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</si>
  <si>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</si>
  <si>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</si>
  <si>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</si>
  <si>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</si>
  <si>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</si>
  <si>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</si>
  <si>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</si>
  <si>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</si>
  <si>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</si>
  <si>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</si>
  <si>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</si>
  <si>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</si>
  <si>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</si>
  <si>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</si>
  <si>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</si>
  <si>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</si>
  <si>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</si>
  <si>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</si>
  <si>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</si>
  <si>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</si>
  <si>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</si>
  <si>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</si>
  <si>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</si>
  <si>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</si>
  <si>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</si>
  <si>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</si>
  <si>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</si>
  <si>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</si>
  <si>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</si>
  <si>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</si>
  <si>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</si>
  <si>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</si>
  <si>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</si>
  <si>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</si>
  <si>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</si>
  <si>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</si>
  <si>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</si>
  <si>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</si>
  <si>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</si>
  <si>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</si>
  <si>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</si>
  <si>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</si>
  <si>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</si>
  <si>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</si>
  <si>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</si>
  <si>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</si>
  <si>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</si>
  <si>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</si>
  <si>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</si>
  <si>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</si>
  <si>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</si>
  <si>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</si>
  <si>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</si>
  <si>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</si>
  <si>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</si>
  <si>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</si>
  <si>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</si>
  <si>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</si>
  <si>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</si>
  <si>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</si>
  <si>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</si>
  <si>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</si>
  <si>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</si>
  <si>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</si>
  <si>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</si>
  <si>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</si>
  <si>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</si>
  <si>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</si>
  <si>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</si>
  <si>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</si>
  <si>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</si>
  <si>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</si>
  <si>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</si>
  <si>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</si>
  <si>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</si>
  <si>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</si>
  <si>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</si>
  <si>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</si>
  <si>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</si>
  <si>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</si>
  <si>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</si>
  <si>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</si>
  <si>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</si>
  <si>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</si>
  <si>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</si>
  <si>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</si>
  <si>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</si>
  <si>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</si>
  <si>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</si>
  <si>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</si>
  <si>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</si>
  <si>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</si>
  <si>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</si>
  <si>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</si>
  <si>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</si>
  <si>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</si>
  <si>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</si>
  <si>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</si>
  <si>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</si>
  <si>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</si>
  <si>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</si>
  <si>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</si>
  <si>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</si>
  <si>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</si>
  <si>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</si>
  <si>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</si>
  <si>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</si>
  <si>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</si>
  <si>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</si>
  <si>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</si>
  <si>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</si>
  <si>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</si>
  <si>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</si>
  <si>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</si>
  <si>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</si>
  <si>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</si>
  <si>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</si>
  <si>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</si>
  <si>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</si>
  <si>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</si>
  <si>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</si>
  <si>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</si>
  <si>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</si>
  <si>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</si>
  <si>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</si>
  <si>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</si>
  <si>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</si>
  <si>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</si>
  <si>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</si>
  <si>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</si>
  <si>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</si>
  <si>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</si>
  <si>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</si>
  <si>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</si>
  <si>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</si>
  <si>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</si>
  <si>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</si>
  <si>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</si>
  <si>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</si>
  <si>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</si>
  <si>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</si>
  <si>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</si>
  <si>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</si>
  <si>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</si>
  <si>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</si>
  <si>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</si>
  <si>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</si>
  <si>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</si>
  <si>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</si>
  <si>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</si>
  <si>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</si>
  <si>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</si>
  <si>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</si>
  <si>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</si>
  <si>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</si>
  <si>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</si>
  <si>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</si>
  <si>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</si>
  <si>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</si>
  <si>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</si>
  <si>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</si>
  <si>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</si>
  <si>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</si>
  <si>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</si>
  <si>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</si>
  <si>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</si>
  <si>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</si>
  <si>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</si>
  <si>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</si>
  <si>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</si>
  <si>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</si>
  <si>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</si>
  <si>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</si>
  <si>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</si>
  <si>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</si>
  <si>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</si>
  <si>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</si>
  <si>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</si>
  <si>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</si>
  <si>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</si>
  <si>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</si>
  <si>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</si>
  <si>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</si>
  <si>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</si>
  <si>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</si>
  <si>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</si>
  <si>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</si>
  <si>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</si>
  <si>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</si>
  <si>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</si>
  <si>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</si>
  <si>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</si>
  <si>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</si>
  <si>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</si>
  <si>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</si>
  <si>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</si>
  <si>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</si>
  <si>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</si>
  <si>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</si>
  <si>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</si>
  <si>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</si>
  <si>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</si>
  <si>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</si>
  <si>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</si>
  <si>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</si>
  <si>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</si>
  <si>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</si>
  <si>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</si>
  <si>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</si>
  <si>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</si>
  <si>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</si>
  <si>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</si>
  <si>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</si>
  <si>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</si>
  <si>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</si>
  <si>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</si>
  <si>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</si>
  <si>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</si>
  <si>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</si>
  <si>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</si>
  <si>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</si>
  <si>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</si>
  <si>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</si>
  <si>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</si>
  <si>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</si>
  <si>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</si>
  <si>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</si>
  <si>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</si>
  <si>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</si>
  <si>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</si>
  <si>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</si>
  <si>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</si>
  <si>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</si>
  <si>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</si>
  <si>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</si>
  <si>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</si>
  <si>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</si>
  <si>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</si>
  <si>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</si>
  <si>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</si>
  <si>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</si>
  <si>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</si>
  <si>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</si>
  <si>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</si>
  <si>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</si>
  <si>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</si>
  <si>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</si>
  <si>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</si>
  <si>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</si>
  <si>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</si>
  <si>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</si>
  <si>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</si>
  <si>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</si>
  <si>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</si>
  <si>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</si>
  <si>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</si>
  <si>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</si>
  <si>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</si>
  <si>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</si>
  <si>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</si>
  <si>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</si>
  <si>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</si>
  <si>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</si>
  <si>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</si>
  <si>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</si>
  <si>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</si>
  <si>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</si>
  <si>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</si>
  <si>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</si>
  <si>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</si>
  <si>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</si>
  <si>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</si>
  <si>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</si>
  <si>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</si>
  <si>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</si>
  <si>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</si>
  <si>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</si>
  <si>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</si>
  <si>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</si>
  <si>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</si>
  <si>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</si>
  <si>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</si>
  <si>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</si>
  <si>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</si>
  <si>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</si>
  <si>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</si>
  <si>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</si>
  <si>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</si>
  <si>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</si>
  <si>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</si>
  <si>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</si>
  <si>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</si>
  <si>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</si>
  <si>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</si>
  <si>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</si>
  <si>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</si>
  <si>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</si>
  <si>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</si>
  <si>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</si>
  <si>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</si>
  <si>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</si>
  <si>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</si>
  <si>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</si>
  <si>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</si>
  <si>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</si>
  <si>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</si>
  <si>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</si>
  <si>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</si>
  <si>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</si>
  <si>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</si>
  <si>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</si>
  <si>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</si>
  <si>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</si>
  <si>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</si>
  <si>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</si>
  <si>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</si>
  <si>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</si>
  <si>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</si>
  <si>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</si>
  <si>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</si>
  <si>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</si>
  <si>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</si>
  <si>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</si>
  <si>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</si>
  <si>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</si>
  <si>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</si>
  <si>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</si>
  <si>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</si>
  <si>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</si>
  <si>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</si>
  <si>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</si>
  <si>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</si>
  <si>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</si>
  <si>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</si>
  <si>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</si>
  <si>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</si>
  <si>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</si>
  <si>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</si>
  <si>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</si>
  <si>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</si>
  <si>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</si>
  <si>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</si>
  <si>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</si>
  <si>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</si>
  <si>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</si>
  <si>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</si>
  <si>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</si>
  <si>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</si>
  <si>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</si>
  <si>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</si>
  <si>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</si>
  <si>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</si>
  <si>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</si>
  <si>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</si>
  <si>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</si>
  <si>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</si>
  <si>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</si>
  <si>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</si>
  <si>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</si>
  <si>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</si>
  <si>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</si>
  <si>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</si>
  <si>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</si>
  <si>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</si>
  <si>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</si>
  <si>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</si>
  <si>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</si>
  <si>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</si>
  <si>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</si>
  <si>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</si>
  <si>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</si>
  <si>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</si>
  <si>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</si>
  <si>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</si>
  <si>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</si>
  <si>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</si>
  <si>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</si>
  <si>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</si>
  <si>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</si>
  <si>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</si>
  <si>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</si>
  <si>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</si>
  <si>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</si>
  <si>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</si>
  <si>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</si>
  <si>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</si>
  <si>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</si>
  <si>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</si>
  <si>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</si>
  <si>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</si>
  <si>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</si>
  <si>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</si>
  <si>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</si>
  <si>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</si>
  <si>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</si>
  <si>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</si>
  <si>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</si>
  <si>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</si>
  <si>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</si>
  <si>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</si>
  <si>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</si>
  <si>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</si>
  <si>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</si>
  <si>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</si>
  <si>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</si>
  <si>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</si>
  <si>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</si>
  <si>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</si>
  <si>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</si>
  <si>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</si>
  <si>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</si>
  <si>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</si>
  <si>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</si>
  <si>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</si>
  <si>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</si>
  <si>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</si>
  <si>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</si>
  <si>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</si>
  <si>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</si>
  <si>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</si>
  <si>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</si>
  <si>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</si>
  <si>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</si>
  <si>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</si>
  <si>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</si>
  <si>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</si>
  <si>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</si>
  <si>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</si>
  <si>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</si>
  <si>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</si>
  <si>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</si>
  <si>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</si>
  <si>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</si>
  <si>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</si>
  <si>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</si>
  <si>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</si>
  <si>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</si>
  <si>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</si>
  <si>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</si>
  <si>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</si>
  <si>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</si>
  <si>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</si>
  <si>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</si>
  <si>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</si>
  <si>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</si>
  <si>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</si>
  <si>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</si>
  <si>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</si>
  <si>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</si>
  <si>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</si>
  <si>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</si>
  <si>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</si>
  <si>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</si>
  <si>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</si>
  <si>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</si>
  <si>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</si>
  <si>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</si>
  <si>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</si>
  <si>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</si>
  <si>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</si>
  <si>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</si>
  <si>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</si>
  <si>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</si>
  <si>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</si>
  <si>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</si>
  <si>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</si>
  <si>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</si>
  <si>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</si>
  <si>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</si>
  <si>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</si>
  <si>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</si>
  <si>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</si>
  <si>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</si>
  <si>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</si>
  <si>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</si>
  <si>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</si>
  <si>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</si>
  <si>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</si>
  <si>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</si>
  <si>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</si>
  <si>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</si>
  <si>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</si>
  <si>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</si>
  <si>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</si>
  <si>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</si>
  <si>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</si>
  <si>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</si>
  <si>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</si>
  <si>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</si>
  <si>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</si>
  <si>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</si>
  <si>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</si>
  <si>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</si>
  <si>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</si>
  <si>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</si>
  <si>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</si>
  <si>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</si>
  <si>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</si>
  <si>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</si>
  <si>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</si>
  <si>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</si>
  <si>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</si>
  <si>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</si>
  <si>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</si>
  <si>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</si>
  <si>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</si>
  <si>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</si>
  <si>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</si>
  <si>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</si>
  <si>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</si>
  <si>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</si>
  <si>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</si>
  <si>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</si>
  <si>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</si>
  <si>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</si>
  <si>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</si>
  <si>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</si>
  <si>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</si>
  <si>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</si>
  <si>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</si>
  <si>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</si>
  <si>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</si>
  <si>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</si>
  <si>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</si>
  <si>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</si>
  <si>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</si>
  <si>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</si>
  <si>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</si>
  <si>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</si>
  <si>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</si>
  <si>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</si>
  <si>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</si>
  <si>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</si>
  <si>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</si>
  <si>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</si>
  <si>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</si>
  <si>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</si>
  <si>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</si>
  <si>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</si>
  <si>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</si>
  <si>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</si>
  <si>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</si>
  <si>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</si>
  <si>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</si>
  <si>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</si>
  <si>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</si>
  <si>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</si>
  <si>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</si>
  <si>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</si>
  <si>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</si>
  <si>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</si>
  <si>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</si>
  <si>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</si>
  <si>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</si>
  <si>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</si>
  <si>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</si>
  <si>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</si>
  <si>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</si>
  <si>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</si>
  <si>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</si>
  <si>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</si>
  <si>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</si>
  <si>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</si>
  <si>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</si>
  <si>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</si>
  <si>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</si>
  <si>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</si>
  <si>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</si>
  <si>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</si>
  <si>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</si>
  <si>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</si>
  <si>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</si>
  <si>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</si>
  <si>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</si>
  <si>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</si>
  <si>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</si>
  <si>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</si>
  <si>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</si>
  <si>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</si>
  <si>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</si>
  <si>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</si>
  <si>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</si>
  <si>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</si>
  <si>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</si>
  <si>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</si>
  <si>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</si>
  <si>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</si>
  <si>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</si>
  <si>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</si>
  <si>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</si>
  <si>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</si>
  <si>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</si>
  <si>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</si>
  <si>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</si>
  <si>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</si>
  <si>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</si>
  <si>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</si>
  <si>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</si>
  <si>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</si>
  <si>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</si>
  <si>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</si>
  <si>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</si>
  <si>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</si>
  <si>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</si>
  <si>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</si>
  <si>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</si>
  <si>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</si>
  <si>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</si>
  <si>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</si>
  <si>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</si>
  <si>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</si>
  <si>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</si>
  <si>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</si>
  <si>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</si>
  <si>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</si>
  <si>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</si>
  <si>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</si>
  <si>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</si>
  <si>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</si>
  <si>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</si>
  <si>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</si>
  <si>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</si>
  <si>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</si>
  <si>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</si>
  <si>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</si>
  <si>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</si>
  <si>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</si>
  <si>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</si>
  <si>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</si>
  <si>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</si>
  <si>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</si>
  <si>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</si>
  <si>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</si>
  <si>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</si>
  <si>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</si>
  <si>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</si>
  <si>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</si>
  <si>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</si>
  <si>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</si>
  <si>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</si>
  <si>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</si>
  <si>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</si>
  <si>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</si>
  <si>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</si>
  <si>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</si>
  <si>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</si>
  <si>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</si>
  <si>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</si>
  <si>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</si>
  <si>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</si>
  <si>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</si>
  <si>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</si>
  <si>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</si>
  <si>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</si>
  <si>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</si>
  <si>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</si>
  <si>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</si>
  <si>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</si>
  <si>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</si>
  <si>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</si>
  <si>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</si>
  <si>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</si>
  <si>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</si>
  <si>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</si>
  <si>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</si>
  <si>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</si>
  <si>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</si>
  <si>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</si>
  <si>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</si>
  <si>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</si>
  <si>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</si>
  <si>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</si>
  <si>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</si>
  <si>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</si>
  <si>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</si>
  <si>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</si>
  <si>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</si>
  <si>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</si>
  <si>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</si>
  <si>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</si>
  <si>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</si>
  <si>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</si>
  <si>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</si>
  <si>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</si>
  <si>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</si>
  <si>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</si>
  <si>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</si>
  <si>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</si>
  <si>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</si>
  <si>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</si>
  <si>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</si>
  <si>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</si>
  <si>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</si>
  <si>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</si>
  <si>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</si>
  <si>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</si>
  <si>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</si>
  <si>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</si>
  <si>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</si>
  <si>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</si>
  <si>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</si>
  <si>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</si>
  <si>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</si>
  <si>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</si>
  <si>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</si>
  <si>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</si>
  <si>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</si>
  <si>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</si>
  <si>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</si>
  <si>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</si>
  <si>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</si>
  <si>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</si>
  <si>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</si>
  <si>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</si>
  <si>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</si>
  <si>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</si>
  <si>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</si>
  <si>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</si>
  <si>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</si>
  <si>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</si>
  <si>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</si>
  <si>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</si>
  <si>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</si>
  <si>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</si>
  <si>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</si>
  <si>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</si>
  <si>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</si>
  <si>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</si>
  <si>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</si>
  <si>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</si>
  <si>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</si>
  <si>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</si>
  <si>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</si>
  <si>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</si>
  <si>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</si>
  <si>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</si>
  <si>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</si>
  <si>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</si>
  <si>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</si>
  <si>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</si>
  <si>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</si>
  <si>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</si>
  <si>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</si>
  <si>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</si>
  <si>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</si>
  <si>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</si>
  <si>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</si>
  <si>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</si>
  <si>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</si>
  <si>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</si>
  <si>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</si>
  <si>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</si>
  <si>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</si>
  <si>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</si>
  <si>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</si>
  <si>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</si>
  <si>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</si>
  <si>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</si>
  <si>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</si>
  <si>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</si>
  <si>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</si>
  <si>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</si>
  <si>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</si>
  <si>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</si>
  <si>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</si>
  <si>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</si>
  <si>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</si>
  <si>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</si>
  <si>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</si>
  <si>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</si>
  <si>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</si>
  <si>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</si>
  <si>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</si>
  <si>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</si>
  <si>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</si>
  <si>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</si>
  <si>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</si>
  <si>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</si>
  <si>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</si>
  <si>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</si>
  <si>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</si>
  <si>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</si>
  <si>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</si>
  <si>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</si>
  <si>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</si>
  <si>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</si>
  <si>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</si>
  <si>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</si>
  <si>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</si>
  <si>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</si>
  <si>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</si>
  <si>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</si>
  <si>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</si>
  <si>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</si>
  <si>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</si>
  <si>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</si>
  <si>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</si>
  <si>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</si>
  <si>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</si>
  <si>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</si>
  <si>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</si>
  <si>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</si>
  <si>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</si>
  <si>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</si>
  <si>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</si>
  <si>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</si>
  <si>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</si>
  <si>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</si>
  <si>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</si>
  <si>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</si>
  <si>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</si>
  <si>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</si>
  <si>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</si>
  <si>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</si>
  <si>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</si>
  <si>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</si>
  <si>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</si>
  <si>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</si>
  <si>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</si>
  <si>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</si>
  <si>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</si>
  <si>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</si>
  <si>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</si>
  <si>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</si>
  <si>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</si>
  <si>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</si>
  <si>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</si>
  <si>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</si>
  <si>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</si>
  <si>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</si>
  <si>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</si>
  <si>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</si>
  <si>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</si>
  <si>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</si>
  <si>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</si>
  <si>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</si>
  <si>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</si>
  <si>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</si>
  <si>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</si>
  <si>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</si>
  <si>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</si>
  <si>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</si>
  <si>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</si>
  <si>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</si>
  <si>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</si>
  <si>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</si>
  <si>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</si>
  <si>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</si>
  <si>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</si>
  <si>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</si>
  <si>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</si>
  <si>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</si>
  <si>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</si>
  <si>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</si>
  <si>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</si>
  <si>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</si>
  <si>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</si>
  <si>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</si>
  <si>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</si>
  <si>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</si>
  <si>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</si>
  <si>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</si>
  <si>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</si>
  <si>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</si>
  <si>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</si>
  <si>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</si>
  <si>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</si>
  <si>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</si>
  <si>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</si>
  <si>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</si>
  <si>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</si>
  <si>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</si>
  <si>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</si>
  <si>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</si>
  <si>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</si>
  <si>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</si>
  <si>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</si>
  <si>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</si>
  <si>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</si>
  <si>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</si>
  <si>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</si>
  <si>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</si>
  <si>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</si>
  <si>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</si>
  <si>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</si>
  <si>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</si>
  <si>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</si>
  <si>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</si>
  <si>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</si>
  <si>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</si>
  <si>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</si>
  <si>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</si>
  <si>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</si>
  <si>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</si>
  <si>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</si>
  <si>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</si>
  <si>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</si>
  <si>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</si>
  <si>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</si>
  <si>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</si>
  <si>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</si>
  <si>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</si>
  <si>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</si>
  <si>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</si>
  <si>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</si>
  <si>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</si>
  <si>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</si>
  <si>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</si>
  <si>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</si>
  <si>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</si>
  <si>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</si>
  <si>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</si>
  <si>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</si>
  <si>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</si>
  <si>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</si>
  <si>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</si>
  <si>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</si>
  <si>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</si>
  <si>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</si>
  <si>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</si>
  <si>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</si>
  <si>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</si>
  <si>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</si>
  <si>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</si>
  <si>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</si>
  <si>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</si>
  <si>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</si>
  <si>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</si>
  <si>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</si>
  <si>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</si>
  <si>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</si>
  <si>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</si>
  <si>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</si>
  <si>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</si>
  <si>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</si>
  <si>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</si>
  <si>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</si>
  <si>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</si>
  <si>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</si>
  <si>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</si>
  <si>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</si>
  <si>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</si>
  <si>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</si>
  <si>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</si>
  <si>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</si>
  <si>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</si>
  <si>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</si>
  <si>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</si>
  <si>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</si>
  <si>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</si>
  <si>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</si>
  <si>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</si>
  <si>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</si>
  <si>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</si>
  <si>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</si>
  <si>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</si>
  <si>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</si>
  <si>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</si>
  <si>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</si>
  <si>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</si>
  <si>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</si>
  <si>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</si>
  <si>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</si>
  <si>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</si>
  <si>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</si>
  <si>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</si>
  <si>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</si>
  <si>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</si>
  <si>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</si>
  <si>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</si>
  <si>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</si>
  <si>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</si>
  <si>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</si>
  <si>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</si>
  <si>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</si>
  <si>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</si>
  <si>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</si>
  <si>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</si>
  <si>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</si>
  <si>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</si>
  <si>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</si>
  <si>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</si>
  <si>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</si>
  <si>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</si>
  <si>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</si>
  <si>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</si>
  <si>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</si>
  <si>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</si>
  <si>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</si>
  <si>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</si>
  <si>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</si>
  <si>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</si>
  <si>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</si>
  <si>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</si>
  <si>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</si>
  <si>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</si>
  <si>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</si>
  <si>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</si>
  <si>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</si>
  <si>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</si>
  <si>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</si>
  <si>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</si>
  <si>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</si>
  <si>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</si>
  <si>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</si>
  <si>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</si>
  <si>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</si>
  <si>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</si>
  <si>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</si>
  <si>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</si>
  <si>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</si>
  <si>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</si>
  <si>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</si>
  <si>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</si>
  <si>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</si>
  <si>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</si>
  <si>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</si>
  <si>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</si>
  <si>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</si>
  <si>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</si>
  <si>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</si>
  <si>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</si>
  <si>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</si>
  <si>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</si>
  <si>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</si>
  <si>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</si>
  <si>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</si>
  <si>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</si>
  <si>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</si>
  <si>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</si>
  <si>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</si>
  <si>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</si>
  <si>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</si>
  <si>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</si>
  <si>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</si>
  <si>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</si>
  <si>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</si>
  <si>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</si>
  <si>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</si>
  <si>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</si>
  <si>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</si>
  <si>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</si>
  <si>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</si>
  <si>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</si>
  <si>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</si>
  <si>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</si>
  <si>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</si>
  <si>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</si>
  <si>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</si>
  <si>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</si>
  <si>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</si>
  <si>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</si>
  <si>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</si>
  <si>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</si>
  <si>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</si>
  <si>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</si>
  <si>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</si>
  <si>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</si>
  <si>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</si>
  <si>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</si>
  <si>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</si>
  <si>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</si>
  <si>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</si>
  <si>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</si>
  <si>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</si>
  <si>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</si>
  <si>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</si>
  <si>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</si>
  <si>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</si>
  <si>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</si>
  <si>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</si>
  <si>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</si>
  <si>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</si>
  <si>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</si>
  <si>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</si>
  <si>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</si>
  <si>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</si>
  <si>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</si>
  <si>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</si>
  <si>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</si>
  <si>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</si>
  <si>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</si>
  <si>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</si>
  <si>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</si>
  <si>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</si>
  <si>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</si>
  <si>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</si>
  <si>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</si>
  <si>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</si>
  <si>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</si>
  <si>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</si>
  <si>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</si>
  <si>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</si>
  <si>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</si>
  <si>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</si>
  <si>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</si>
  <si>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</si>
  <si>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</si>
  <si>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</si>
  <si>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</si>
  <si>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</si>
  <si>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</si>
  <si>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</si>
  <si>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</si>
  <si>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</si>
  <si>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</si>
  <si>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</si>
  <si>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</si>
  <si>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</si>
  <si>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</si>
  <si>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</si>
  <si>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</si>
  <si>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</si>
  <si>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</si>
  <si>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</si>
  <si>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</si>
  <si>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</si>
  <si>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</si>
  <si>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</si>
  <si>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</si>
  <si>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</si>
  <si>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</si>
  <si>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</si>
  <si>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</si>
  <si>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</si>
  <si>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</si>
  <si>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</si>
  <si>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</si>
  <si>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</si>
  <si>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</si>
  <si>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</si>
  <si>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</si>
  <si>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</si>
  <si>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</si>
  <si>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</si>
  <si>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</si>
  <si>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</si>
  <si>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</si>
  <si>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</si>
  <si>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</si>
  <si>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</si>
  <si>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</si>
  <si>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</si>
  <si>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</si>
  <si>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</si>
  <si>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</si>
  <si>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</si>
  <si>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</si>
  <si>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</si>
  <si>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</si>
  <si>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</si>
  <si>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</si>
  <si>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</si>
  <si>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</si>
  <si>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</si>
  <si>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</si>
  <si>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</si>
  <si>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</si>
  <si>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</si>
  <si>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</si>
  <si>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</si>
  <si>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</si>
  <si>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</si>
  <si>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</si>
  <si>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</si>
  <si>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</si>
  <si>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</si>
  <si>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</si>
  <si>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</si>
  <si>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</si>
  <si>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</si>
  <si>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</si>
  <si>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</si>
  <si>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</si>
  <si>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</si>
  <si>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</si>
  <si>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</si>
  <si>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</si>
  <si>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</si>
  <si>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</si>
  <si>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</si>
  <si>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</si>
  <si>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</si>
  <si>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</si>
  <si>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</si>
  <si>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</si>
  <si>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</si>
  <si>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</si>
  <si>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</si>
  <si>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</si>
  <si>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</si>
  <si>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</si>
  <si>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</si>
  <si>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</si>
  <si>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</si>
  <si>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</si>
  <si>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</si>
  <si>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</si>
  <si>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</si>
  <si>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</si>
  <si>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</si>
  <si>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</si>
  <si>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</si>
  <si>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</si>
  <si>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</si>
  <si>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</si>
  <si>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</si>
  <si>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</si>
  <si>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</si>
  <si>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</si>
  <si>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</si>
  <si>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</si>
  <si>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</si>
  <si>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</si>
  <si>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</si>
  <si>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</si>
  <si>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</si>
  <si>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</si>
  <si>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</si>
  <si>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</si>
  <si>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</si>
  <si>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</si>
  <si>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</si>
  <si>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</si>
  <si>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</si>
  <si>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</si>
  <si>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</si>
  <si>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</si>
  <si>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</si>
  <si>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</si>
  <si>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</si>
  <si>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</si>
  <si>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</si>
  <si>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</si>
  <si>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</si>
  <si>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</si>
  <si>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</si>
  <si>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</si>
  <si>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</si>
  <si>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</si>
  <si>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</si>
  <si>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</si>
  <si>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</si>
  <si>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</si>
  <si>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</si>
  <si>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</si>
  <si>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</si>
  <si>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</si>
  <si>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</si>
  <si>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</si>
  <si>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</si>
  <si>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</si>
  <si>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</si>
  <si>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</si>
  <si>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</si>
  <si>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</si>
  <si>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</si>
  <si>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</si>
  <si>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</si>
  <si>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</si>
  <si>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</si>
  <si>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</si>
  <si>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</si>
  <si>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</si>
  <si>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</si>
  <si>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</si>
  <si>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</si>
  <si>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</si>
  <si>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</si>
  <si>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</si>
  <si>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</si>
  <si>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</si>
  <si>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</si>
  <si>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</si>
  <si>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</si>
  <si>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</si>
  <si>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</si>
  <si>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</si>
  <si>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</si>
  <si>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</si>
  <si>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</si>
  <si>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</si>
  <si>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</si>
  <si>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</si>
  <si>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</si>
  <si>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</si>
  <si>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</si>
  <si>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</si>
  <si>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</si>
  <si>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</si>
  <si>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</si>
  <si>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</si>
  <si>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</si>
  <si>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</si>
  <si>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</si>
  <si>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</si>
  <si>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</si>
  <si>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</si>
  <si>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</si>
  <si>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</si>
  <si>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</si>
  <si>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</si>
  <si>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</si>
  <si>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</si>
  <si>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</si>
  <si>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</si>
  <si>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</si>
  <si>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</si>
  <si>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</si>
  <si>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</si>
  <si>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</si>
  <si>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</si>
  <si>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</si>
  <si>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</si>
  <si>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</si>
  <si>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</si>
  <si>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</si>
  <si>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</si>
  <si>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</si>
  <si>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</si>
  <si>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</si>
  <si>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</si>
  <si>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</si>
  <si>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</si>
  <si>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</si>
  <si>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</si>
  <si>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</si>
  <si>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</si>
  <si>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</si>
  <si>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</si>
  <si>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</si>
  <si>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</si>
  <si>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</si>
  <si>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</si>
  <si>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</si>
  <si>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</si>
  <si>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</si>
  <si>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</si>
  <si>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</si>
  <si>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</si>
  <si>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</si>
  <si>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</si>
  <si>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</si>
  <si>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</si>
  <si>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</si>
  <si>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</si>
  <si>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</si>
  <si>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</si>
  <si>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</si>
  <si>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</si>
  <si>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</si>
  <si>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</si>
  <si>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</si>
  <si>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</si>
  <si>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</si>
  <si>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</si>
  <si>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</si>
  <si>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</si>
  <si>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</si>
  <si>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</si>
  <si>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</si>
  <si>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</si>
  <si>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</si>
  <si>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</si>
  <si>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</si>
  <si>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</si>
  <si>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</si>
  <si>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</si>
  <si>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</si>
  <si>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</si>
  <si>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</si>
  <si>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</si>
  <si>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</si>
  <si>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</si>
  <si>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</si>
  <si>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</si>
  <si>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</si>
  <si>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</si>
  <si>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</si>
  <si>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</si>
  <si>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</si>
  <si>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</si>
  <si>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</si>
  <si>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</si>
  <si>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</si>
  <si>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</si>
  <si>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</si>
  <si>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</si>
  <si>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</si>
  <si>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</si>
  <si>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</si>
  <si>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</si>
  <si>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</si>
  <si>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</si>
  <si>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</si>
  <si>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</si>
  <si>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</si>
  <si>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</si>
  <si>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</si>
  <si>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</si>
  <si>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</si>
  <si>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</si>
  <si>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</si>
  <si>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</si>
  <si>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</si>
  <si>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</si>
  <si>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</si>
  <si>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</si>
  <si>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</si>
  <si>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</si>
  <si>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</si>
  <si>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</si>
  <si>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</si>
  <si>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</si>
  <si>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</si>
  <si>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</si>
  <si>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</si>
  <si>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</si>
  <si>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</si>
  <si>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</si>
  <si>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</si>
  <si>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</si>
  <si>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</si>
  <si>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</si>
  <si>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</si>
  <si>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</si>
  <si>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</si>
  <si>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</si>
  <si>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</si>
  <si>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</si>
  <si>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</si>
  <si>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</si>
  <si>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</si>
  <si>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</si>
  <si>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</si>
  <si>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</si>
  <si>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</si>
  <si>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</si>
  <si>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</si>
  <si>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</si>
  <si>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</si>
  <si>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</si>
  <si>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</si>
  <si>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</si>
  <si>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</si>
  <si>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</si>
  <si>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</si>
  <si>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</si>
  <si>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</si>
  <si>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</si>
  <si>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</si>
  <si>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</si>
  <si>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</si>
  <si>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</si>
  <si>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</si>
  <si>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</si>
  <si>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</si>
  <si>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</si>
  <si>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</si>
  <si>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</si>
  <si>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</si>
  <si>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</si>
  <si>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</si>
  <si>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</si>
  <si>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</si>
  <si>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</si>
  <si>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</si>
  <si>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</si>
  <si>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</si>
  <si>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</si>
  <si>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</si>
  <si>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</si>
  <si>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</si>
  <si>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</si>
  <si>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</si>
  <si>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</si>
  <si>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</si>
  <si>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</si>
  <si>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</si>
  <si>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</si>
  <si>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</si>
  <si>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</si>
  <si>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</si>
  <si>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</si>
  <si>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</si>
  <si>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</si>
  <si>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</si>
  <si>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</si>
  <si>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</si>
  <si>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</si>
  <si>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</si>
  <si>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</si>
  <si>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</si>
  <si>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</si>
  <si>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</si>
  <si>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</si>
  <si>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</si>
  <si>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</si>
  <si>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</si>
  <si>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</si>
  <si>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</si>
  <si>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</si>
  <si>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</si>
  <si>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</si>
  <si>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</si>
  <si>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</si>
  <si>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</si>
  <si>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</si>
  <si>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</si>
  <si>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</si>
  <si>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</si>
  <si>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</si>
  <si>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</si>
  <si>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</si>
  <si>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</si>
  <si>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</si>
  <si>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</si>
  <si>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</si>
  <si>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</si>
  <si>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</si>
  <si>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</si>
  <si>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</si>
  <si>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</si>
  <si>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</si>
  <si>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</si>
  <si>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</si>
  <si>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</si>
  <si>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</si>
  <si>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</si>
  <si>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</si>
  <si>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</si>
  <si>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</si>
  <si>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</si>
  <si>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</si>
  <si>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</si>
  <si>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</si>
  <si>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</si>
  <si>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</si>
  <si>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</si>
  <si>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</si>
  <si>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</si>
  <si>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</si>
  <si>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</si>
  <si>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</si>
  <si>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</si>
  <si>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</si>
  <si>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</si>
  <si>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</si>
  <si>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</si>
  <si>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</si>
  <si>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</si>
  <si>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</si>
  <si>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</si>
  <si>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</si>
  <si>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</si>
  <si>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</si>
  <si>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</si>
  <si>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</si>
  <si>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</si>
  <si>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</si>
  <si>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</si>
  <si>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</si>
  <si>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</si>
  <si>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</si>
  <si>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</si>
  <si>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</si>
  <si>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</si>
  <si>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</si>
  <si>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</si>
  <si>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</si>
  <si>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</si>
  <si>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</si>
  <si>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</si>
  <si>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</si>
  <si>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</si>
  <si>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</si>
  <si>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</si>
  <si>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</si>
  <si>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</si>
  <si>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</si>
  <si>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</si>
  <si>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</si>
  <si>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</si>
  <si>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</si>
  <si>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</si>
  <si>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</si>
  <si>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</si>
  <si>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</si>
  <si>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</si>
  <si>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</si>
  <si>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</si>
  <si>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</si>
  <si>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</si>
  <si>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</si>
  <si>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</si>
  <si>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</si>
  <si>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</si>
  <si>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</si>
  <si>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</si>
  <si>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</si>
  <si>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</si>
  <si>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</si>
  <si>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</si>
  <si>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</si>
  <si>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</si>
  <si>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</si>
  <si>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</si>
  <si>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</si>
  <si>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</si>
  <si>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</si>
  <si>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</si>
  <si>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</si>
  <si>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</si>
  <si>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</si>
  <si>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</si>
  <si>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</si>
  <si>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</si>
  <si>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</si>
  <si>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</si>
  <si>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</si>
  <si>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</si>
  <si>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</si>
  <si>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</si>
  <si>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</si>
  <si>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</si>
  <si>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</si>
  <si>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</si>
  <si>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</si>
  <si>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</si>
  <si>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</si>
  <si>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</si>
  <si>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</si>
  <si>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</si>
  <si>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</si>
  <si>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</si>
  <si>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</si>
  <si>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</si>
  <si>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</si>
  <si>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</si>
  <si>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</si>
  <si>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</si>
  <si>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</si>
  <si>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</si>
  <si>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</si>
  <si>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</si>
  <si>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</si>
  <si>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</si>
  <si>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</si>
  <si>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</si>
  <si>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</si>
  <si>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</si>
  <si>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</si>
  <si>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</si>
  <si>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</si>
  <si>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</si>
  <si>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</si>
  <si>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</si>
  <si>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</si>
  <si>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</si>
  <si>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</si>
  <si>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</si>
  <si>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</si>
  <si>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</si>
  <si>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</si>
  <si>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</si>
  <si>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</si>
  <si>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</si>
  <si>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</si>
  <si>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</si>
  <si>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</si>
  <si>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</si>
  <si>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</si>
  <si>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</si>
  <si>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</si>
  <si>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</si>
  <si>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</si>
  <si>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</si>
  <si>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</si>
  <si>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</si>
  <si>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</si>
  <si>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</si>
  <si>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</si>
  <si>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</si>
  <si>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</si>
  <si>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</si>
  <si>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</si>
  <si>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</si>
  <si>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</si>
  <si>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</si>
  <si>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</si>
  <si>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</si>
  <si>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</si>
  <si>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</si>
  <si>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</si>
  <si>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</si>
  <si>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</si>
  <si>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</si>
  <si>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</si>
  <si>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</si>
  <si>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</si>
  <si>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</si>
  <si>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</si>
  <si>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</si>
  <si>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</si>
  <si>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</si>
  <si>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</si>
  <si>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</si>
  <si>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</si>
  <si>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</si>
  <si>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</si>
  <si>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</si>
  <si>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</si>
  <si>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</si>
  <si>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</si>
  <si>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</si>
  <si>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</si>
  <si>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</si>
  <si>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</si>
  <si>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</si>
  <si>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</si>
  <si>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</si>
  <si>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</si>
  <si>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</si>
  <si>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</si>
  <si>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</si>
  <si>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</si>
  <si>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</si>
  <si>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</si>
  <si>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</si>
  <si>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</si>
  <si>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</si>
  <si>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</si>
  <si>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</si>
  <si>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</si>
  <si>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</si>
  <si>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</si>
  <si>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</si>
  <si>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</si>
  <si>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</si>
  <si>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</si>
  <si>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</si>
  <si>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</si>
  <si>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</si>
  <si>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</si>
  <si>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</si>
  <si>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</si>
  <si>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</si>
  <si>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</si>
  <si>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</si>
  <si>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</si>
  <si>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</si>
  <si>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</si>
  <si>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</si>
  <si>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</si>
  <si>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</si>
  <si>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</si>
  <si>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</si>
  <si>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</si>
  <si>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</si>
  <si>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</si>
  <si>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</si>
  <si>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</si>
  <si>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</si>
  <si>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</si>
  <si>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</si>
  <si>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</si>
  <si>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</si>
  <si>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</si>
  <si>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</si>
  <si>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</si>
  <si>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</si>
  <si>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</si>
  <si>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</si>
  <si>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</si>
  <si>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</si>
  <si>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</si>
  <si>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</si>
  <si>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</si>
  <si>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</si>
  <si>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</si>
  <si>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</si>
  <si>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</si>
  <si>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</si>
  <si>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</si>
  <si>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</si>
  <si>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</si>
  <si>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</si>
  <si>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</si>
  <si>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</si>
  <si>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</si>
  <si>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</si>
  <si>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</si>
  <si>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</si>
  <si>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</si>
  <si>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</si>
  <si>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</si>
  <si>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</si>
  <si>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</si>
  <si>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</si>
  <si>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</si>
  <si>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</si>
  <si>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</si>
  <si>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</si>
  <si>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</si>
  <si>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</si>
  <si>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</si>
  <si>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</si>
  <si>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</si>
  <si>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</si>
  <si>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</si>
  <si>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</si>
  <si>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</si>
  <si>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</si>
  <si>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</si>
  <si>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</si>
  <si>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</si>
  <si>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</si>
  <si>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</si>
  <si>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</si>
  <si>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</si>
  <si>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</si>
  <si>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</si>
  <si>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</si>
  <si>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</si>
  <si>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</si>
  <si>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</si>
  <si>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</si>
  <si>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</si>
  <si>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</si>
  <si>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</si>
  <si>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</si>
  <si>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</si>
  <si>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</si>
  <si>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</si>
  <si>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</si>
  <si>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</si>
  <si>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</si>
  <si>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</si>
  <si>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</si>
  <si>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</si>
  <si>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</si>
  <si>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</si>
  <si>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</si>
  <si>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</si>
  <si>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</si>
  <si>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</si>
  <si>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</si>
  <si>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</si>
  <si>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</si>
  <si>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</si>
  <si>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</si>
  <si>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</si>
  <si>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</si>
  <si>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</si>
  <si>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</si>
  <si>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</si>
  <si>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</si>
  <si>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</si>
  <si>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</si>
  <si>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</si>
  <si>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</si>
  <si>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</si>
  <si>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</si>
  <si>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</si>
  <si>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</si>
  <si>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</si>
  <si>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</si>
  <si>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</si>
  <si>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</si>
  <si>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</si>
  <si>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</si>
  <si>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</si>
  <si>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</si>
  <si>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</si>
  <si>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</si>
  <si>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</si>
  <si>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</si>
  <si>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</si>
  <si>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</si>
  <si>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</si>
  <si>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</si>
  <si>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</si>
  <si>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</si>
  <si>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</si>
  <si>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</si>
  <si>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</si>
  <si>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</si>
  <si>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</si>
  <si>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</si>
  <si>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</si>
  <si>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</si>
  <si>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</si>
  <si>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</si>
  <si>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</si>
  <si>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</si>
  <si>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</si>
  <si>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</si>
  <si>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</si>
  <si>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</si>
  <si>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</si>
  <si>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</si>
  <si>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</si>
  <si>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</si>
  <si>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</si>
  <si>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</si>
  <si>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</si>
  <si>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</si>
  <si>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</si>
  <si>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</si>
  <si>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</si>
  <si>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</si>
  <si>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</si>
  <si>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</si>
  <si>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</si>
  <si>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</si>
  <si>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</si>
  <si>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</si>
  <si>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</si>
  <si>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</si>
  <si>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</si>
  <si>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</si>
  <si>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</si>
  <si>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</si>
  <si>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</si>
  <si>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</si>
  <si>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</si>
  <si>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</si>
  <si>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</si>
  <si>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</si>
  <si>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</si>
  <si>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</si>
  <si>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</si>
  <si>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</si>
  <si>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</si>
  <si>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</si>
  <si>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</si>
  <si>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</si>
  <si>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</si>
  <si>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</si>
  <si>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</si>
  <si>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</si>
  <si>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</si>
  <si>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</si>
  <si>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</si>
  <si>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</si>
  <si>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</si>
  <si>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</si>
  <si>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</si>
  <si>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</si>
  <si>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</si>
  <si>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</si>
  <si>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</si>
  <si>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</si>
  <si>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</si>
  <si>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</si>
  <si>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</si>
  <si>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</si>
  <si>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</si>
  <si>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</si>
  <si>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</si>
  <si>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</si>
  <si>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</si>
  <si>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</si>
  <si>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</si>
  <si>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</si>
  <si>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</si>
  <si>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</si>
  <si>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</si>
  <si>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</si>
  <si>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</si>
  <si>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</si>
  <si>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</si>
  <si>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</si>
  <si>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</si>
  <si>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</si>
  <si>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</si>
  <si>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</si>
  <si>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</si>
  <si>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</si>
  <si>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</si>
  <si>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</si>
  <si>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</si>
  <si>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</si>
  <si>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</si>
  <si>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</si>
  <si>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</si>
  <si>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</si>
  <si>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</si>
  <si>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</si>
  <si>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</si>
  <si>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</si>
  <si>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</si>
  <si>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</si>
  <si>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</si>
  <si>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</si>
  <si>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</si>
  <si>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</si>
  <si>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</si>
  <si>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</si>
  <si>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</si>
  <si>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</si>
  <si>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</si>
  <si>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</si>
  <si>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</si>
  <si>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</si>
  <si>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</si>
  <si>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</si>
  <si>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</si>
  <si>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</si>
  <si>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</si>
  <si>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</si>
  <si>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</si>
  <si>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</si>
  <si>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</si>
  <si>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</si>
  <si>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</si>
  <si>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</si>
  <si>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</si>
  <si>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</si>
  <si>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</si>
  <si>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</si>
  <si>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</si>
  <si>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</si>
  <si>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</si>
  <si>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</si>
  <si>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</si>
  <si>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</si>
  <si>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</si>
  <si>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</si>
  <si>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</si>
  <si>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</si>
  <si>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</si>
  <si>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</si>
  <si>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</si>
  <si>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</si>
  <si>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</si>
  <si>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</si>
  <si>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</si>
  <si>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</si>
  <si>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</si>
  <si>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</si>
  <si>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</si>
  <si>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</si>
  <si>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</si>
  <si>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</si>
  <si>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</si>
  <si>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</si>
  <si>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</si>
  <si>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</si>
  <si>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</si>
  <si>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</si>
  <si>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</si>
  <si>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</si>
  <si>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</si>
  <si>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</si>
  <si>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</si>
  <si>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</si>
  <si>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</si>
  <si>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</si>
  <si>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</si>
  <si>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</si>
  <si>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</si>
  <si>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</si>
  <si>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</si>
  <si>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</si>
  <si>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</si>
  <si>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</si>
  <si>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</si>
  <si>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</si>
  <si>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</si>
  <si>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</si>
  <si>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</si>
  <si>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</si>
  <si>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</si>
  <si>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</si>
  <si>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</si>
  <si>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</si>
  <si>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</si>
  <si>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</si>
  <si>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</si>
  <si>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</si>
  <si>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</si>
  <si>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</si>
  <si>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</si>
  <si>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</si>
  <si>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</si>
  <si>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</si>
  <si>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</si>
  <si>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</si>
  <si>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</si>
  <si>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</si>
  <si>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</si>
  <si>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</si>
  <si>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</si>
  <si>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</si>
  <si>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</si>
  <si>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</si>
  <si>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</si>
  <si>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</si>
  <si>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</si>
  <si>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</si>
  <si>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</si>
  <si>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</si>
  <si>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</si>
  <si>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</si>
  <si>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</si>
  <si>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</si>
  <si>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</si>
  <si>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</si>
  <si>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</si>
  <si>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</si>
  <si>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</si>
  <si>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</si>
  <si>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</si>
  <si>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</si>
  <si>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</si>
  <si>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</si>
  <si>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</si>
  <si>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</si>
  <si>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</si>
  <si>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</si>
  <si>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</si>
  <si>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</si>
  <si>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</si>
  <si>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</si>
  <si>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</si>
  <si>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</si>
  <si>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</si>
  <si>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</si>
  <si>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</si>
  <si>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</si>
  <si>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</si>
  <si>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</si>
  <si>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</si>
  <si>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</si>
  <si>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</si>
  <si>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</si>
  <si>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</si>
  <si>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</si>
  <si>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</si>
  <si>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</si>
  <si>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</si>
  <si>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</si>
  <si>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</si>
  <si>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</si>
  <si>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</si>
  <si>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</si>
  <si>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</si>
  <si>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</si>
  <si>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</si>
  <si>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</si>
  <si>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</si>
  <si>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</si>
  <si>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</si>
  <si>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</si>
  <si>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</si>
  <si>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</si>
  <si>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</si>
  <si>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</si>
  <si>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</si>
  <si>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</si>
  <si>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</si>
  <si>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</si>
  <si>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</si>
  <si>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</si>
  <si>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</si>
  <si>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</si>
  <si>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</si>
  <si>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</si>
  <si>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</si>
  <si>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</si>
  <si>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</si>
  <si>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</si>
  <si>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</si>
  <si>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</si>
  <si>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</si>
  <si>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</si>
  <si>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</si>
  <si>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</si>
  <si>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</si>
  <si>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</si>
  <si>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</si>
  <si>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</si>
  <si>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</si>
  <si>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</si>
  <si>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</si>
  <si>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</si>
  <si>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</si>
  <si>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</si>
  <si>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</si>
  <si>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</si>
  <si>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</si>
  <si>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</si>
  <si>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</si>
  <si>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</si>
  <si>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</si>
  <si>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</si>
  <si>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</si>
  <si>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</si>
  <si>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</si>
  <si>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</si>
  <si>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</si>
  <si>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</si>
  <si>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</si>
  <si>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</si>
  <si>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</si>
  <si>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</si>
  <si>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</si>
  <si>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</si>
  <si>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</si>
  <si>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</si>
  <si>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</si>
  <si>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</si>
  <si>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</si>
  <si>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</si>
  <si>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</si>
  <si>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</si>
  <si>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</si>
  <si>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</si>
  <si>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</si>
  <si>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</si>
  <si>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</si>
  <si>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</si>
  <si>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</si>
  <si>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</si>
  <si>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</si>
  <si>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</si>
  <si>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</si>
  <si>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</si>
  <si>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</si>
  <si>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</si>
  <si>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</si>
  <si>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</si>
  <si>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</si>
  <si>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</si>
  <si>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</si>
  <si>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</si>
  <si>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</si>
  <si>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</si>
  <si>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</si>
  <si>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</si>
  <si>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</si>
  <si>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</si>
  <si>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</si>
  <si>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</si>
  <si>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</si>
  <si>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</si>
  <si>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</si>
  <si>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</si>
  <si>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</si>
  <si>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</si>
  <si>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</si>
  <si>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</si>
  <si>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</si>
  <si>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</si>
  <si>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</si>
  <si>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</si>
  <si>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</si>
  <si>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</si>
  <si>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</si>
  <si>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</si>
  <si>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</si>
  <si>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</si>
  <si>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</si>
  <si>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</si>
  <si>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</si>
  <si>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</si>
  <si>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</si>
  <si>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</si>
  <si>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</si>
  <si>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</si>
  <si>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</si>
  <si>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</si>
  <si>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</si>
  <si>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</si>
  <si>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</si>
  <si>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</si>
  <si>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</si>
  <si>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</si>
  <si>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</si>
  <si>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</si>
  <si>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</si>
  <si>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</si>
  <si>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</si>
  <si>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</si>
  <si>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</si>
  <si>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</si>
  <si>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</si>
  <si>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</si>
  <si>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</si>
  <si>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</si>
  <si>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</si>
  <si>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</si>
  <si>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</si>
  <si>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</si>
  <si>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</si>
  <si>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</si>
  <si>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</si>
  <si>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</si>
  <si>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</si>
  <si>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</si>
  <si>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</si>
  <si>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</si>
  <si>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</si>
  <si>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</si>
  <si>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</si>
  <si>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</si>
  <si>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</si>
  <si>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</si>
  <si>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</si>
  <si>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</si>
  <si>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</si>
  <si>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</si>
  <si>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</si>
  <si>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</si>
  <si>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</si>
  <si>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</si>
  <si>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</si>
  <si>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</si>
  <si>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</si>
  <si>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</si>
  <si>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</si>
  <si>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</si>
  <si>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</si>
  <si>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</si>
  <si>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</si>
  <si>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</si>
  <si>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</si>
  <si>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</si>
  <si>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</si>
  <si>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</si>
  <si>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</si>
  <si>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</si>
  <si>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</si>
  <si>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</si>
  <si>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</si>
  <si>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</si>
  <si>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</si>
  <si>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</si>
  <si>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</si>
  <si>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</si>
  <si>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</si>
  <si>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</si>
  <si>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</si>
  <si>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</si>
  <si>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</si>
  <si>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</si>
  <si>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</si>
  <si>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</si>
  <si>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</si>
  <si>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</si>
  <si>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</si>
  <si>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</si>
  <si>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</si>
  <si>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</si>
  <si>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</si>
  <si>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</si>
  <si>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</si>
  <si>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</si>
  <si>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</si>
  <si>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</si>
  <si>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</si>
  <si>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</si>
  <si>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</si>
  <si>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</si>
  <si>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</si>
  <si>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</si>
  <si>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</si>
  <si>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</si>
  <si>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</si>
  <si>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</si>
  <si>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</si>
  <si>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</si>
  <si>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</si>
  <si>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</si>
  <si>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</si>
  <si>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</si>
  <si>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</si>
  <si>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</si>
  <si>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</si>
  <si>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</si>
  <si>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</si>
  <si>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</si>
  <si>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</si>
  <si>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</si>
  <si>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</si>
  <si>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</si>
  <si>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</si>
  <si>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</si>
  <si>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</si>
  <si>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</si>
  <si>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</si>
  <si>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</si>
  <si>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</si>
  <si>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</si>
  <si>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</si>
  <si>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</si>
  <si>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</si>
  <si>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</si>
  <si>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</si>
  <si>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</si>
  <si>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</si>
  <si>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</si>
  <si>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</si>
  <si>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</si>
  <si>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</si>
  <si>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</si>
  <si>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</si>
  <si>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</si>
  <si>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</si>
  <si>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</si>
  <si>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</si>
  <si>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</si>
  <si>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</si>
  <si>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</si>
  <si>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</si>
  <si>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</si>
  <si>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</si>
  <si>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</si>
  <si>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</si>
  <si>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</si>
  <si>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</si>
  <si>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</si>
  <si>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</si>
  <si>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</si>
  <si>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</si>
  <si>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</si>
  <si>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</si>
  <si>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</si>
  <si>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</si>
  <si>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</si>
  <si>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</si>
  <si>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</si>
  <si>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</si>
  <si>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</si>
  <si>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</si>
  <si>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</si>
  <si>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</si>
  <si>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</si>
  <si>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</si>
  <si>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</si>
  <si>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</si>
  <si>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</si>
  <si>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</si>
  <si>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</si>
  <si>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</si>
  <si>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</si>
  <si>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</si>
  <si>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</si>
  <si>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</si>
  <si>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</si>
  <si>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</si>
  <si>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</si>
  <si>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</si>
  <si>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</si>
  <si>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</si>
  <si>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</si>
  <si>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</si>
  <si>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</si>
  <si>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</si>
  <si>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</si>
  <si>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</si>
  <si>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</si>
  <si>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</si>
  <si>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</si>
  <si>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</si>
  <si>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</si>
  <si>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</si>
  <si>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</si>
  <si>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</si>
  <si>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</si>
  <si>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</si>
  <si>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</si>
  <si>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</si>
  <si>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</si>
  <si>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</si>
  <si>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</si>
  <si>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</si>
  <si>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</si>
  <si>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</si>
  <si>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</si>
  <si>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</si>
  <si>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</si>
  <si>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</si>
  <si>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</si>
  <si>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</si>
  <si>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</si>
  <si>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</si>
  <si>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</si>
  <si>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</si>
  <si>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</si>
  <si>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</si>
  <si>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</si>
  <si>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</si>
  <si>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</si>
  <si>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</si>
  <si>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</si>
  <si>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</si>
  <si>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</si>
  <si>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</si>
  <si>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</si>
  <si>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</si>
  <si>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</si>
  <si>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</si>
  <si>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</si>
  <si>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</si>
  <si>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</si>
  <si>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</si>
  <si>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</si>
  <si>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</si>
  <si>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</si>
  <si>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</si>
  <si>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</si>
  <si>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</si>
  <si>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</si>
  <si>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</si>
  <si>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</si>
  <si>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</si>
  <si>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</si>
  <si>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</si>
  <si>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</si>
  <si>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</si>
  <si>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</si>
  <si>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</si>
  <si>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</si>
  <si>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</si>
  <si>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</si>
  <si>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</si>
  <si>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</si>
  <si>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</si>
  <si>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</si>
  <si>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</si>
  <si>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</si>
  <si>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</si>
  <si>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</si>
  <si>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</si>
  <si>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</si>
  <si>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</si>
  <si>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</si>
  <si>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</si>
  <si>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</si>
  <si>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</si>
  <si>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</si>
  <si>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</si>
  <si>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</si>
  <si>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</si>
  <si>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</si>
  <si>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</si>
  <si>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</si>
  <si>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</si>
  <si>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</si>
  <si>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</si>
  <si>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</si>
  <si>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</si>
  <si>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</si>
  <si>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</si>
  <si>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</si>
  <si>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</si>
  <si>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</si>
  <si>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</si>
  <si>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</si>
  <si>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</si>
  <si>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</si>
  <si>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</si>
  <si>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</si>
  <si>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</si>
  <si>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</si>
  <si>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</si>
  <si>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</si>
  <si>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</si>
  <si>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</si>
  <si>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</si>
  <si>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</si>
  <si>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</si>
  <si>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</si>
  <si>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</si>
  <si>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</si>
  <si>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</si>
  <si>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</si>
  <si>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</si>
  <si>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</si>
  <si>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</si>
  <si>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</si>
  <si>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</si>
  <si>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</si>
  <si>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</si>
  <si>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</si>
  <si>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</si>
  <si>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</si>
  <si>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</si>
  <si>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</si>
  <si>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</si>
  <si>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</si>
  <si>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</si>
  <si>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</si>
  <si>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</si>
  <si>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</si>
  <si>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</si>
  <si>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</si>
  <si>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</si>
  <si>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</si>
  <si>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</si>
  <si>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</si>
  <si>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</si>
  <si>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</si>
  <si>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</si>
  <si>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</si>
  <si>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</si>
  <si>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</si>
  <si>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</si>
  <si>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</si>
  <si>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</si>
  <si>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</si>
  <si>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</si>
  <si>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</si>
  <si>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</si>
  <si>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</si>
  <si>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</si>
  <si>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</si>
  <si>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</si>
  <si>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</si>
  <si>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</si>
  <si>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</si>
  <si>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</si>
  <si>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</si>
  <si>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</si>
  <si>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</si>
  <si>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</si>
  <si>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</si>
  <si>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</si>
  <si>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</si>
  <si>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</si>
  <si>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</si>
  <si>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</si>
  <si>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</si>
  <si>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</si>
  <si>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</si>
  <si>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</si>
  <si>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</si>
  <si>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</si>
  <si>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</si>
  <si>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</si>
  <si>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</si>
  <si>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</si>
  <si>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</si>
  <si>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</si>
  <si>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</si>
  <si>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</si>
  <si>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</si>
  <si>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</si>
  <si>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</si>
  <si>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</si>
  <si>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</si>
  <si>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</si>
  <si>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</si>
  <si>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</si>
  <si>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</si>
  <si>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</si>
  <si>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</si>
  <si>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</si>
  <si>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</si>
  <si>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</si>
  <si>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</si>
  <si>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</si>
  <si>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</si>
  <si>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</si>
  <si>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</si>
  <si>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</si>
  <si>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</si>
  <si>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</si>
  <si>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</si>
  <si>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</si>
  <si>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</si>
  <si>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</si>
  <si>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</si>
  <si>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</si>
  <si>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</si>
  <si>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</si>
  <si>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</si>
  <si>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</si>
  <si>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</si>
  <si>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</si>
  <si>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</si>
  <si>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</si>
  <si>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</si>
  <si>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</si>
  <si>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</si>
  <si>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</si>
  <si>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</si>
  <si>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</si>
  <si>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</si>
  <si>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</si>
  <si>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</si>
  <si>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</si>
  <si>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</si>
  <si>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</si>
  <si>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</si>
  <si>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</si>
  <si>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</si>
  <si>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</si>
  <si>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</si>
  <si>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</si>
  <si>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</si>
  <si>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</si>
  <si>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</si>
  <si>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</si>
  <si>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</si>
  <si>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</si>
  <si>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</si>
  <si>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</si>
  <si>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</si>
  <si>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</si>
  <si>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</si>
  <si>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</si>
  <si>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</si>
  <si>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</si>
  <si>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</si>
  <si>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</si>
  <si>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</si>
  <si>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</si>
  <si>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</si>
  <si>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</si>
  <si>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</si>
  <si>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</si>
  <si>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</si>
  <si>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</si>
  <si>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</si>
  <si>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</si>
  <si>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</si>
  <si>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</si>
  <si>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</si>
  <si>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</si>
  <si>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</si>
  <si>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</si>
  <si>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</si>
  <si>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</si>
  <si>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</si>
  <si>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</si>
  <si>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</si>
  <si>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</si>
  <si>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</si>
  <si>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</si>
  <si>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</si>
  <si>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</si>
  <si>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</si>
  <si>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</si>
  <si>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</si>
  <si>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</si>
  <si>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</si>
  <si>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</si>
  <si>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</si>
  <si>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</si>
  <si>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</si>
  <si>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</si>
  <si>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</si>
  <si>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</si>
  <si>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</si>
  <si>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</si>
  <si>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</si>
  <si>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</si>
  <si>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</si>
  <si>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</si>
  <si>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</si>
  <si>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</si>
  <si>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</si>
  <si>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</si>
  <si>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</si>
  <si>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</si>
  <si>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</si>
  <si>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</si>
  <si>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</si>
  <si>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</si>
  <si>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</si>
  <si>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</si>
  <si>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</si>
  <si>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</si>
  <si>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</si>
  <si>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</si>
  <si>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</si>
  <si>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</si>
  <si>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</si>
  <si>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</si>
  <si>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</si>
  <si>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</si>
  <si>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</si>
  <si>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</si>
  <si>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</si>
  <si>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</si>
  <si>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</si>
  <si>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</si>
  <si>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</si>
  <si>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</si>
  <si>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</si>
  <si>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</si>
  <si>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</si>
  <si>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</si>
  <si>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</si>
  <si>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</si>
  <si>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</si>
  <si>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</si>
  <si>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</si>
  <si>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</si>
  <si>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</si>
  <si>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</si>
  <si>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</si>
  <si>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</si>
  <si>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</si>
  <si>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</si>
  <si>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</si>
  <si>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</si>
  <si>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</si>
  <si>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</si>
  <si>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</si>
  <si>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</si>
  <si>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</si>
  <si>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</si>
  <si>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</si>
  <si>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</si>
  <si>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</si>
  <si>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</si>
  <si>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</si>
  <si>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</si>
  <si>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</si>
  <si>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</si>
  <si>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</si>
  <si>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</si>
  <si>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</si>
  <si>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</si>
  <si>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</si>
  <si>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</si>
  <si>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</si>
  <si>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</si>
  <si>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</si>
  <si>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</si>
  <si>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</si>
  <si>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</si>
  <si>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</si>
  <si>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</si>
  <si>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</si>
  <si>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</si>
  <si>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</si>
  <si>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</si>
  <si>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</si>
  <si>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</si>
  <si>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</si>
  <si>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</si>
  <si>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</si>
  <si>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</si>
  <si>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</si>
  <si>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</si>
  <si>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</si>
  <si>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</si>
  <si>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</si>
  <si>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</si>
  <si>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</si>
  <si>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</si>
  <si>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</si>
  <si>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</si>
  <si>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</si>
  <si>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</si>
  <si>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</si>
  <si>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</si>
  <si>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</si>
  <si>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</si>
  <si>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</si>
  <si>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</si>
  <si>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</si>
  <si>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</si>
  <si>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</si>
  <si>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</si>
  <si>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</si>
  <si>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</si>
  <si>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</si>
  <si>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</si>
  <si>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</si>
  <si>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</si>
  <si>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</si>
  <si>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</si>
  <si>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</si>
  <si>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</si>
  <si>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</si>
  <si>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</si>
  <si>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</si>
  <si>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</si>
  <si>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</si>
  <si>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</si>
  <si>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</si>
  <si>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</si>
  <si>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</si>
  <si>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</si>
  <si>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</si>
  <si>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</si>
  <si>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</si>
  <si>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</si>
  <si>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</si>
  <si>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</si>
  <si>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</si>
  <si>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</si>
  <si>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</si>
  <si>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</si>
  <si>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</si>
  <si>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</si>
  <si>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</si>
  <si>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</si>
  <si>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</si>
  <si>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</si>
  <si>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</si>
  <si>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</si>
  <si>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</si>
  <si>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</si>
  <si>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</si>
  <si>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</si>
  <si>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</si>
  <si>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</si>
  <si>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</si>
  <si>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</si>
  <si>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</si>
  <si>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</si>
  <si>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</si>
  <si>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</si>
  <si>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</si>
  <si>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</si>
  <si>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</si>
  <si>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</si>
  <si>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</si>
  <si>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</si>
  <si>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</si>
  <si>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</si>
  <si>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</si>
  <si>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</si>
  <si>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</si>
  <si>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</si>
  <si>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</si>
  <si>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</si>
  <si>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</si>
  <si>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</si>
  <si>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</si>
  <si>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</si>
  <si>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</si>
  <si>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</si>
  <si>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</si>
  <si>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</si>
  <si>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</si>
  <si>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</si>
  <si>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</si>
  <si>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</si>
  <si>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</si>
  <si>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</si>
  <si>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</si>
  <si>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</si>
  <si>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</si>
  <si>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</si>
  <si>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</si>
  <si>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</si>
  <si>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</si>
  <si>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</si>
  <si>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</si>
  <si>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</si>
  <si>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</si>
  <si>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</si>
  <si>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</si>
  <si>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</si>
  <si>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</si>
  <si>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</si>
  <si>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</si>
  <si>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</si>
  <si>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</si>
  <si>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</si>
  <si>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</si>
  <si>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</si>
  <si>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</si>
  <si>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</si>
  <si>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</si>
  <si>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</si>
  <si>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</si>
  <si>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</si>
  <si>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</si>
  <si>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</si>
  <si>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</si>
  <si>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</si>
  <si>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</si>
  <si>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</si>
  <si>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</si>
  <si>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</si>
  <si>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</si>
  <si>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</si>
  <si>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</si>
  <si>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</si>
  <si>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</si>
  <si>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</si>
  <si>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</si>
  <si>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</si>
  <si>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</si>
  <si>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</si>
  <si>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</si>
  <si>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</si>
  <si>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</si>
  <si>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</si>
  <si>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</si>
  <si>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</si>
  <si>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</si>
  <si>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</si>
  <si>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</si>
  <si>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</si>
  <si>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</si>
  <si>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</si>
  <si>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</si>
  <si>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</si>
  <si>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</si>
  <si>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</si>
  <si>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</si>
  <si>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</si>
  <si>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</si>
  <si>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</si>
  <si>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</si>
  <si>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</si>
  <si>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</si>
  <si>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</si>
  <si>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</si>
  <si>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</si>
  <si>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</si>
  <si>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</si>
  <si>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</si>
  <si>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</si>
  <si>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</si>
  <si>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</si>
  <si>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</si>
  <si>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</si>
  <si>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</si>
  <si>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</si>
  <si>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</si>
  <si>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</si>
  <si>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</si>
  <si>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</si>
  <si>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</si>
  <si>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</si>
  <si>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</si>
  <si>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</si>
  <si>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</si>
  <si>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</si>
  <si>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</si>
  <si>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</si>
  <si>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</si>
  <si>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</si>
  <si>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</si>
  <si>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</si>
  <si>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</si>
  <si>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</si>
  <si>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</si>
  <si>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</si>
  <si>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</si>
  <si>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</si>
  <si>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</si>
  <si>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</si>
  <si>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</si>
  <si>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</si>
  <si>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</si>
  <si>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</si>
  <si>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</si>
  <si>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</si>
  <si>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</si>
  <si>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</si>
  <si>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</si>
  <si>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</si>
  <si>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</si>
  <si>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</si>
  <si>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</si>
  <si>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</si>
  <si>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</si>
  <si>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</si>
  <si>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</si>
  <si>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</si>
  <si>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</si>
  <si>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</si>
  <si>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</si>
  <si>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</si>
  <si>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</si>
  <si>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</si>
  <si>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</si>
  <si>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</si>
  <si>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</si>
  <si>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</si>
  <si>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</si>
  <si>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</si>
  <si>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</si>
  <si>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</si>
  <si>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</si>
  <si>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</si>
  <si>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</si>
  <si>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</si>
  <si>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</si>
  <si>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</si>
  <si>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</si>
  <si>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</si>
  <si>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</si>
  <si>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</si>
  <si>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</si>
  <si>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</si>
  <si>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</si>
  <si>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</si>
  <si>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</si>
  <si>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</si>
  <si>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</si>
  <si>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</si>
  <si>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</si>
  <si>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</si>
  <si>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</si>
  <si>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</si>
  <si>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</si>
  <si>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</si>
  <si>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</si>
  <si>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</si>
  <si>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</si>
  <si>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</si>
  <si>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</si>
  <si>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</si>
  <si>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</si>
  <si>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</si>
  <si>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</si>
  <si>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</si>
  <si>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</si>
  <si>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</si>
  <si>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</si>
  <si>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</si>
  <si>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</si>
  <si>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</si>
  <si>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</si>
  <si>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</si>
  <si>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</si>
  <si>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</si>
  <si>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</si>
  <si>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</si>
  <si>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</si>
  <si>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</si>
  <si>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</si>
  <si>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</si>
  <si>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</si>
  <si>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</si>
  <si>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</si>
  <si>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</si>
  <si>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</si>
  <si>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</si>
  <si>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</si>
  <si>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</si>
  <si>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</si>
  <si>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</si>
  <si>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</si>
  <si>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</si>
  <si>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</si>
  <si>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</si>
  <si>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</si>
  <si>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</si>
  <si>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</si>
  <si>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</si>
  <si>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</si>
  <si>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</si>
  <si>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</si>
  <si>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</si>
  <si>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</si>
  <si>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</si>
  <si>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</si>
  <si>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</si>
  <si>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</si>
  <si>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</si>
  <si>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</si>
  <si>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</si>
  <si>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</si>
  <si>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</si>
  <si>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</si>
  <si>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</si>
  <si>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</si>
  <si>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</si>
  <si>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</si>
  <si>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</si>
  <si>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</si>
  <si>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</si>
  <si>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</si>
  <si>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</si>
  <si>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</si>
  <si>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</si>
  <si>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</si>
  <si>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</si>
  <si>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</si>
  <si>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</si>
  <si>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</si>
  <si>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</si>
  <si>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</si>
  <si>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</si>
  <si>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</si>
  <si>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</si>
  <si>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</si>
  <si>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</si>
  <si>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</si>
  <si>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</si>
  <si>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</si>
  <si>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</si>
  <si>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</si>
  <si>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</si>
  <si>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</si>
  <si>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</si>
  <si>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</si>
  <si>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</si>
  <si>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</si>
  <si>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</si>
  <si>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</si>
  <si>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</si>
  <si>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</si>
  <si>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Assets/Res_Addr/Pet/Anto_A.prefab</t>
  </si>
  <si>
    <t>Assets/Res_Addr/Pet/Cute_Spider_A.prefab</t>
  </si>
  <si>
    <t>Assets/Res_Addr/Pet/Fire_Pig_A.prefab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</si>
  <si>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</si>
  <si>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</si>
  <si>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</si>
  <si>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</si>
  <si>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</si>
  <si>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</si>
  <si>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</si>
  <si>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</si>
  <si>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</si>
  <si>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</si>
  <si>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</si>
  <si>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</si>
  <si>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</si>
  <si>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</si>
  <si>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</si>
  <si>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</si>
  <si>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</si>
  <si>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</si>
  <si>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</si>
  <si>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</si>
  <si>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</si>
  <si>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</si>
  <si>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</si>
  <si>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</si>
  <si>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</si>
  <si>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</si>
  <si>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</si>
  <si>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</si>
  <si>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</si>
  <si>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</si>
  <si>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</si>
  <si>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</si>
  <si>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</si>
  <si>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</si>
  <si>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</si>
  <si>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</si>
  <si>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</si>
  <si>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</si>
  <si>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</si>
  <si>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</si>
  <si>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</si>
  <si>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</si>
  <si>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</si>
  <si>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</si>
  <si>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</si>
  <si>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</si>
  <si>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</si>
  <si>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</si>
  <si>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</si>
  <si>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</si>
  <si>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</si>
  <si>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</si>
  <si>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</si>
  <si>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</si>
  <si>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</si>
  <si>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</si>
  <si>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</si>
  <si>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</si>
  <si>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</si>
  <si>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</si>
  <si>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</si>
  <si>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</si>
  <si>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</si>
  <si>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</si>
  <si>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</si>
  <si>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</si>
  <si>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</si>
  <si>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</si>
  <si>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</si>
  <si>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</si>
  <si>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</si>
  <si>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</si>
  <si>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</si>
  <si>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</si>
  <si>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</si>
  <si>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</si>
  <si>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</si>
  <si>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</si>
  <si>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</si>
  <si>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</si>
  <si>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</si>
  <si>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</si>
  <si>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</si>
  <si>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</si>
  <si>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</si>
  <si>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</si>
  <si>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</si>
  <si>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</si>
  <si>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</si>
  <si>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</si>
  <si>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</si>
  <si>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</si>
  <si>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</si>
  <si>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</si>
  <si>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</si>
  <si>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</si>
  <si>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</si>
  <si>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</si>
  <si>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</si>
  <si>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</si>
  <si>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</si>
  <si>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</si>
  <si>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</si>
  <si>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</si>
  <si>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</si>
  <si>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</si>
  <si>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</si>
  <si>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</si>
  <si>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</si>
  <si>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</si>
  <si>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</si>
  <si>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</si>
  <si>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</si>
  <si>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</si>
  <si>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</si>
  <si>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</si>
  <si>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</si>
  <si>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</si>
  <si>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</si>
  <si>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</si>
  <si>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</si>
  <si>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</si>
  <si>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</si>
  <si>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</si>
  <si>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</si>
  <si>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</si>
  <si>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</si>
  <si>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</si>
  <si>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</si>
  <si>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</si>
  <si>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</si>
  <si>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</si>
  <si>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</si>
  <si>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</si>
  <si>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</si>
  <si>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</si>
  <si>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</si>
  <si>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</si>
  <si>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</si>
  <si>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</si>
  <si>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</si>
  <si>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</si>
  <si>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</si>
  <si>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</si>
  <si>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</si>
  <si>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</si>
  <si>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</si>
  <si>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</si>
  <si>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</si>
  <si>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</si>
  <si>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</si>
  <si>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</si>
  <si>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</si>
  <si>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</si>
  <si>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</si>
  <si>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</si>
  <si>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</si>
  <si>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</si>
  <si>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</si>
  <si>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</si>
  <si>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</si>
  <si>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</si>
  <si>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</si>
  <si>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</si>
  <si>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</si>
  <si>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</si>
  <si>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</si>
  <si>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</si>
  <si>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</si>
  <si>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</si>
  <si>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</si>
  <si>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</si>
  <si>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</si>
  <si>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</si>
  <si>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</si>
  <si>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</si>
  <si>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</si>
  <si>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</si>
  <si>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</si>
  <si>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</si>
  <si>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</si>
  <si>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</si>
  <si>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</si>
  <si>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</si>
  <si>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</si>
  <si>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</si>
  <si>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</si>
  <si>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</si>
  <si>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</si>
  <si>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</si>
  <si>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</si>
  <si>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</si>
  <si>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</si>
  <si>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</si>
  <si>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</si>
  <si>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</si>
  <si>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</si>
  <si>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</si>
  <si>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</si>
  <si>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</si>
  <si>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</si>
  <si>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</si>
  <si>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</si>
  <si>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</si>
  <si>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</si>
  <si>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</si>
  <si>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</si>
  <si>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</si>
  <si>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</si>
  <si>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</si>
  <si>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</si>
  <si>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</si>
  <si>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</si>
  <si>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</si>
  <si>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</si>
  <si>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</si>
  <si>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</si>
  <si>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</si>
  <si>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</si>
  <si>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</si>
  <si>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</si>
  <si>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</si>
  <si>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</si>
  <si>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</si>
  <si>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</si>
  <si>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</si>
  <si>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</si>
  <si>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</si>
  <si>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</si>
  <si>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</si>
  <si>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</si>
  <si>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</si>
  <si>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</si>
  <si>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</si>
  <si>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</si>
  <si>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</si>
  <si>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</si>
  <si>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</si>
  <si>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</si>
  <si>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</si>
  <si>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</si>
  <si>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</si>
  <si>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</si>
  <si>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</si>
  <si>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</si>
  <si>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</si>
  <si>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</si>
  <si>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</si>
  <si>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</si>
  <si>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</si>
  <si>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</si>
  <si>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</si>
  <si>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</si>
  <si>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</si>
  <si>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</si>
  <si>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</si>
  <si>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</si>
  <si>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</si>
  <si>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</si>
  <si>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</si>
  <si>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</si>
  <si>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</si>
  <si>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</si>
  <si>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</si>
  <si>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</si>
  <si>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</si>
  <si>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</si>
  <si>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</si>
  <si>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</si>
  <si>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</si>
  <si>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</si>
  <si>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</si>
  <si>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</si>
  <si>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</si>
  <si>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</si>
  <si>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</si>
  <si>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</si>
  <si>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</si>
  <si>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</si>
  <si>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</si>
  <si>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</si>
  <si>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</si>
  <si>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</si>
  <si>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</si>
  <si>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</si>
  <si>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</si>
  <si>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</si>
  <si>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</si>
  <si>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</si>
  <si>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</si>
  <si>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</si>
  <si>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</si>
  <si>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</si>
  <si>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</si>
  <si>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</si>
  <si>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</si>
  <si>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</si>
  <si>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</si>
  <si>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</si>
  <si>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</si>
  <si>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</si>
  <si>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</si>
  <si>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</si>
  <si>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</si>
  <si>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</si>
  <si>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</si>
  <si>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</si>
  <si>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</si>
  <si>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</si>
  <si>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</si>
  <si>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</si>
  <si>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</si>
  <si>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</si>
  <si>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</si>
  <si>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</si>
  <si>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</si>
  <si>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</si>
  <si>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</si>
  <si>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</si>
  <si>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</si>
  <si>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</si>
  <si>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</si>
  <si>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</si>
  <si>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</si>
  <si>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</si>
  <si>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</si>
  <si>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</si>
  <si>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</si>
  <si>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</si>
  <si>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</si>
  <si>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</si>
  <si>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</si>
  <si>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</si>
  <si>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</si>
  <si>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</si>
  <si>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</si>
  <si>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</si>
  <si>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</si>
  <si>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</si>
  <si>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</si>
  <si>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</si>
  <si>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</si>
  <si>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</si>
  <si>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</si>
  <si>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</si>
  <si>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</si>
  <si>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</si>
  <si>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</si>
  <si>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</si>
  <si>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</si>
  <si>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</si>
  <si>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</si>
  <si>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</si>
  <si>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</si>
  <si>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</si>
  <si>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</si>
  <si>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</si>
  <si>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</si>
  <si>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</si>
  <si>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</si>
  <si>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</si>
  <si>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</si>
  <si>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</si>
  <si>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</si>
  <si>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</si>
  <si>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</si>
  <si>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</si>
  <si>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</si>
  <si>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</si>
  <si>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</si>
  <si>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</si>
  <si>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</si>
  <si>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</si>
  <si>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</si>
  <si>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</si>
  <si>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</si>
  <si>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</si>
  <si>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</si>
  <si>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</si>
  <si>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</si>
  <si>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</si>
  <si>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</si>
  <si>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</si>
  <si>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</si>
  <si>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</si>
  <si>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</si>
  <si>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</si>
  <si>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</si>
  <si>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</si>
  <si>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</si>
  <si>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</si>
  <si>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</si>
  <si>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</si>
  <si>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</si>
  <si>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</si>
  <si>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</si>
  <si>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</si>
  <si>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</si>
  <si>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</si>
  <si>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</si>
  <si>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</si>
  <si>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</si>
  <si>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</si>
  <si>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</si>
  <si>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</si>
  <si>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</si>
  <si>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</si>
  <si>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</si>
  <si>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</si>
  <si>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</si>
  <si>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</si>
  <si>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</si>
  <si>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</si>
  <si>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</si>
  <si>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</si>
  <si>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</si>
  <si>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</si>
  <si>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</si>
  <si>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</si>
  <si>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</si>
  <si>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</si>
  <si>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</si>
  <si>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</si>
  <si>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</si>
  <si>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</si>
  <si>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</si>
  <si>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</si>
  <si>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</si>
  <si>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</si>
  <si>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</si>
  <si>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</si>
  <si>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</si>
  <si>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</si>
  <si>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</si>
  <si>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</si>
  <si>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</si>
  <si>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</si>
  <si>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</si>
  <si>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</si>
  <si>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</si>
  <si>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</si>
  <si>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</si>
  <si>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</si>
  <si>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</si>
  <si>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</si>
  <si>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</si>
  <si>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</si>
  <si>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</si>
  <si>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</si>
  <si>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</si>
  <si>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</si>
  <si>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</si>
  <si>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</si>
  <si>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</si>
  <si>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</si>
  <si>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</si>
  <si>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</si>
  <si>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</si>
  <si>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</si>
  <si>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</si>
  <si>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</si>
  <si>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</si>
  <si>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</si>
  <si>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</si>
  <si>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</si>
  <si>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</si>
  <si>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</si>
  <si>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</si>
  <si>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</si>
  <si>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</si>
  <si>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</si>
  <si>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</si>
  <si>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</si>
  <si>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</si>
  <si>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</si>
  <si>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</si>
  <si>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</si>
  <si>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</si>
  <si>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</si>
  <si>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</si>
  <si>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</si>
  <si>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</si>
  <si>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</si>
  <si>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</si>
  <si>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</si>
  <si>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</si>
  <si>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</si>
  <si>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</si>
  <si>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</si>
  <si>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</si>
  <si>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</si>
  <si>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</si>
  <si>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</si>
  <si>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</si>
  <si>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</si>
  <si>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</si>
  <si>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</si>
  <si>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</si>
  <si>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</si>
  <si>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</si>
  <si>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</si>
  <si>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</si>
  <si>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</si>
  <si>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</si>
  <si>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</si>
  <si>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</si>
  <si>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</si>
  <si>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</si>
  <si>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</si>
  <si>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</si>
  <si>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</si>
  <si>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</si>
  <si>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</si>
  <si>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</si>
  <si>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</si>
  <si>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</si>
  <si>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</si>
  <si>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</si>
  <si>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</si>
  <si>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</si>
  <si>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</si>
  <si>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</si>
  <si>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</si>
  <si>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</si>
  <si>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</si>
  <si>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</si>
  <si>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</si>
  <si>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</si>
  <si>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</si>
  <si>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</si>
  <si>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</si>
  <si>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</si>
  <si>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</si>
  <si>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</si>
  <si>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</si>
  <si>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</si>
  <si>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</si>
  <si>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</si>
  <si>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</si>
  <si>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</si>
  <si>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</si>
  <si>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</si>
  <si>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</si>
  <si>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</si>
  <si>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</si>
  <si>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</si>
  <si>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</si>
  <si>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</si>
  <si>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</si>
  <si>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</si>
  <si>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</si>
  <si>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</si>
  <si>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</si>
  <si>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</si>
  <si>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</si>
  <si>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</si>
  <si>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</si>
  <si>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</si>
  <si>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</si>
  <si>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</si>
  <si>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</si>
  <si>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</si>
  <si>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</si>
  <si>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</si>
  <si>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</si>
  <si>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</si>
  <si>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</si>
  <si>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</si>
  <si>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</si>
  <si>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</si>
  <si>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</si>
  <si>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</si>
  <si>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</si>
  <si>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</si>
  <si>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</si>
  <si>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</si>
  <si>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</si>
  <si>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</si>
  <si>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</si>
  <si>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</si>
  <si>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</si>
  <si>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</si>
  <si>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</si>
  <si>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</si>
  <si>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</si>
  <si>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</si>
  <si>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</si>
  <si>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</si>
  <si>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</si>
  <si>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</si>
  <si>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</si>
  <si>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</si>
  <si>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</si>
  <si>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</si>
  <si>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</si>
  <si>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</si>
  <si>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</si>
  <si>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</si>
  <si>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</si>
  <si>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</si>
  <si>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</si>
  <si>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</si>
  <si>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</si>
  <si>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</si>
  <si>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</si>
  <si>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</si>
  <si>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</si>
  <si>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</si>
  <si>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</si>
  <si>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</si>
  <si>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</si>
  <si>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</si>
  <si>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</si>
  <si>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</si>
  <si>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</si>
  <si>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</si>
  <si>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</si>
  <si>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</si>
  <si>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</si>
  <si>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</si>
  <si>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</si>
  <si>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</si>
  <si>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</si>
  <si>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</si>
  <si>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</si>
  <si>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</si>
  <si>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</si>
  <si>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</si>
  <si>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</si>
  <si>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</si>
  <si>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</si>
  <si>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</si>
  <si>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</si>
  <si>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</si>
  <si>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</si>
  <si>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</si>
  <si>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</si>
  <si>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</si>
  <si>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</si>
  <si>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</si>
  <si>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</si>
  <si>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</si>
  <si>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</si>
  <si>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</si>
  <si>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</si>
  <si>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</si>
  <si>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</si>
  <si>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</si>
  <si>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</si>
  <si>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</si>
  <si>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</si>
  <si>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</si>
  <si>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</si>
  <si>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</si>
  <si>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</si>
  <si>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</si>
  <si>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</si>
  <si>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</si>
  <si>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</si>
  <si>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</si>
  <si>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</si>
  <si>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</si>
  <si>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</si>
  <si>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</si>
  <si>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</si>
  <si>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</si>
  <si>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</si>
  <si>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</si>
  <si>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</si>
  <si>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</si>
  <si>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</si>
  <si>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</si>
  <si>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</si>
  <si>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</si>
  <si>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</si>
  <si>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</si>
  <si>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</si>
  <si>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</si>
  <si>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</si>
  <si>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</si>
  <si>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</si>
  <si>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</si>
  <si>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</si>
  <si>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</si>
  <si>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</si>
  <si>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</si>
  <si>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</si>
  <si>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</si>
  <si>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</si>
  <si>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</si>
  <si>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</si>
  <si>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</si>
  <si>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</si>
  <si>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</si>
  <si>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</si>
  <si>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</si>
  <si>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</si>
  <si>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</si>
  <si>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</si>
  <si>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</si>
  <si>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</si>
  <si>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</si>
  <si>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</si>
  <si>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</si>
  <si>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</si>
  <si>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</si>
  <si>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</si>
  <si>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</si>
  <si>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</si>
  <si>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</si>
  <si>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</si>
  <si>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</si>
  <si>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</si>
  <si>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</si>
  <si>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</si>
  <si>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</si>
  <si>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</si>
  <si>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</si>
  <si>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</si>
  <si>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</si>
  <si>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</si>
  <si>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</si>
  <si>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</si>
  <si>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</si>
  <si>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</si>
  <si>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</si>
  <si>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</si>
  <si>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</si>
  <si>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</si>
  <si>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</si>
  <si>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</si>
  <si>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</si>
  <si>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</si>
  <si>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</si>
  <si>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</si>
  <si>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</si>
  <si>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</si>
  <si>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</si>
  <si>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</si>
  <si>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</si>
  <si>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</si>
  <si>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</si>
  <si>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</si>
  <si>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</si>
  <si>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</si>
  <si>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</si>
  <si>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</si>
  <si>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</si>
  <si>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</si>
  <si>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</si>
  <si>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</si>
  <si>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</si>
  <si>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</si>
  <si>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</si>
  <si>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</si>
  <si>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</si>
  <si>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</si>
  <si>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</si>
  <si>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</si>
  <si>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</si>
  <si>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</si>
  <si>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</si>
  <si>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</si>
  <si>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</si>
  <si>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</si>
  <si>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</si>
  <si>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</si>
  <si>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</si>
  <si>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</si>
  <si>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</si>
  <si>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</si>
  <si>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</si>
  <si>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</si>
  <si>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</si>
  <si>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</si>
  <si>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</si>
  <si>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</si>
  <si>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</si>
  <si>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</si>
  <si>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</si>
  <si>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</si>
  <si>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</si>
  <si>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</si>
  <si>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</si>
  <si>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</si>
  <si>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</si>
  <si>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</si>
  <si>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</si>
  <si>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</si>
  <si>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</si>
  <si>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</si>
  <si>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</si>
  <si>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</si>
  <si>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</si>
  <si>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</si>
  <si>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</si>
  <si>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</si>
  <si>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</si>
  <si>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</si>
  <si>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</si>
  <si>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</si>
  <si>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</si>
  <si>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</si>
  <si>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</si>
  <si>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</si>
  <si>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</si>
  <si>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</si>
  <si>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</si>
  <si>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</si>
  <si>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</si>
  <si>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</si>
  <si>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</si>
  <si>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</si>
  <si>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</si>
  <si>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</si>
  <si>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</si>
  <si>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</si>
  <si>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</si>
  <si>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</si>
  <si>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</si>
  <si>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</si>
  <si>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</si>
  <si>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</si>
  <si>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</si>
  <si>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</si>
  <si>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</si>
  <si>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</si>
  <si>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</si>
  <si>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</si>
  <si>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</si>
  <si>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</si>
  <si>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</si>
  <si>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</si>
  <si>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</si>
  <si>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</si>
  <si>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</si>
  <si>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</si>
  <si>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</si>
  <si>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</si>
  <si>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</si>
  <si>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</si>
  <si>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</si>
  <si>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</si>
  <si>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</si>
  <si>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</si>
  <si>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</si>
  <si>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</si>
  <si>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</si>
  <si>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</si>
  <si>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</si>
  <si>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</si>
  <si>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</si>
  <si>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</si>
  <si>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</si>
  <si>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</si>
  <si>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</si>
  <si>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</si>
  <si>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</si>
  <si>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</si>
  <si>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</si>
  <si>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</si>
  <si>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</si>
  <si>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</si>
  <si>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</si>
  <si>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</si>
  <si>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</si>
  <si>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</si>
  <si>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</si>
  <si>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</si>
  <si>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</si>
  <si>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</si>
  <si>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</si>
  <si>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</si>
  <si>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</si>
  <si>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</si>
  <si>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</si>
  <si>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</si>
  <si>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</si>
  <si>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</si>
  <si>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</si>
  <si>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</si>
  <si>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</si>
  <si>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</si>
  <si>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</si>
  <si>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</si>
  <si>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</si>
  <si>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</si>
  <si>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</si>
  <si>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</si>
  <si>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</si>
  <si>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</si>
  <si>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</si>
  <si>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</si>
  <si>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</si>
  <si>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</si>
  <si>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</si>
  <si>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</si>
  <si>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</si>
  <si>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</si>
  <si>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</si>
  <si>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</si>
  <si>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</si>
  <si>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</si>
  <si>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</si>
  <si>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</si>
  <si>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</si>
  <si>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</si>
  <si>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</si>
  <si>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</si>
  <si>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</si>
  <si>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</si>
  <si>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</si>
  <si>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</si>
  <si>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</si>
  <si>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</si>
  <si>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</si>
  <si>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</si>
  <si>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</si>
  <si>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</si>
  <si>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</si>
  <si>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</si>
  <si>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</si>
  <si>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</si>
  <si>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</si>
  <si>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</si>
  <si>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</si>
  <si>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</si>
  <si>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</si>
  <si>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</si>
  <si>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</si>
  <si>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</si>
  <si>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</si>
  <si>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</si>
  <si>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</si>
  <si>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</si>
  <si>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</si>
  <si>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</si>
  <si>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</si>
  <si>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</si>
  <si>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</si>
  <si>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</si>
  <si>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</si>
  <si>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</si>
  <si>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</si>
  <si>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</si>
  <si>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</si>
  <si>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</si>
  <si>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</si>
  <si>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</si>
  <si>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</si>
  <si>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</si>
  <si>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</si>
  <si>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</si>
  <si>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</si>
  <si>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</si>
  <si>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</si>
  <si>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</si>
  <si>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</si>
  <si>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</si>
  <si>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</si>
  <si>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</si>
  <si>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</si>
  <si>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</si>
  <si>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</si>
  <si>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</si>
  <si>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</si>
  <si>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</si>
  <si>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</si>
  <si>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</si>
  <si>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</si>
  <si>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</si>
  <si>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</si>
  <si>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</si>
  <si>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</si>
  <si>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</si>
  <si>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</si>
  <si>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</si>
  <si>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</si>
  <si>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</si>
  <si>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</si>
  <si>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</si>
  <si>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</si>
  <si>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</si>
  <si>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</si>
  <si>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</si>
  <si>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</si>
  <si>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</si>
  <si>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</si>
  <si>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</si>
  <si>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</si>
  <si>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</si>
  <si>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</si>
  <si>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</si>
  <si>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</si>
  <si>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</si>
  <si>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</si>
  <si>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</si>
  <si>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</si>
  <si>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</si>
  <si>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</si>
  <si>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</si>
  <si>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</si>
  <si>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</si>
  <si>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</si>
  <si>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</si>
  <si>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</si>
  <si>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</si>
  <si>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</si>
  <si>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</si>
  <si>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</si>
  <si>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</si>
  <si>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</si>
  <si>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</si>
  <si>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</si>
  <si>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</si>
  <si>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</si>
  <si>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</si>
  <si>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</si>
  <si>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</si>
  <si>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</si>
  <si>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</si>
  <si>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</si>
  <si>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</si>
  <si>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</si>
  <si>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</si>
  <si>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</si>
  <si>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</si>
  <si>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</si>
  <si>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</si>
  <si>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</si>
  <si>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</si>
  <si>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</si>
  <si>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</si>
  <si>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</si>
  <si>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</si>
  <si>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</si>
  <si>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</si>
  <si>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</si>
  <si>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</si>
  <si>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</si>
  <si>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</si>
  <si>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</si>
  <si>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</si>
  <si>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</si>
  <si>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</si>
  <si>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</si>
  <si>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</si>
  <si>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</si>
  <si>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</si>
  <si>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</si>
  <si>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</si>
  <si>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</si>
  <si>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</si>
  <si>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</si>
  <si>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</si>
  <si>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</si>
  <si>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</si>
  <si>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</si>
  <si>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</si>
  <si>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</si>
  <si>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</si>
  <si>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</si>
  <si>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</si>
  <si>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</si>
  <si>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</si>
  <si>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</si>
  <si>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</si>
  <si>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</si>
  <si>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</si>
  <si>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</si>
  <si>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</si>
  <si>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</si>
  <si>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</si>
  <si>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</si>
  <si>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</si>
  <si>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</si>
  <si>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</si>
  <si>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</si>
  <si>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</si>
  <si>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</si>
  <si>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</si>
  <si>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</si>
  <si>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</si>
  <si>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</si>
  <si>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</si>
  <si>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</si>
  <si>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</si>
  <si>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</si>
  <si>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</si>
  <si>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</si>
  <si>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</si>
  <si>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</si>
  <si>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</si>
  <si>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</si>
  <si>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</si>
  <si>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</si>
  <si>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</si>
  <si>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</si>
  <si>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</si>
  <si>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</si>
  <si>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</si>
  <si>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</si>
  <si>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</si>
  <si>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</si>
  <si>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</si>
  <si>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</si>
  <si>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</si>
  <si>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</si>
  <si>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</si>
  <si>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</si>
  <si>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</si>
  <si>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</si>
  <si>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</si>
  <si>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</si>
  <si>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</si>
  <si>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</si>
  <si>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</si>
  <si>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</si>
  <si>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</si>
  <si>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</si>
  <si>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</si>
  <si>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</si>
  <si>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</si>
  <si>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</si>
  <si>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</si>
  <si>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</si>
  <si>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</si>
  <si>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</si>
  <si>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</si>
  <si>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</si>
  <si>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</si>
  <si>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</si>
  <si>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</si>
  <si>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</si>
  <si>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</si>
  <si>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</si>
  <si>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</si>
  <si>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</si>
  <si>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</si>
  <si>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</si>
  <si>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</si>
  <si>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</si>
  <si>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</si>
  <si>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</si>
  <si>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</si>
  <si>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</si>
  <si>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</si>
  <si>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</si>
  <si>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</si>
  <si>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</si>
  <si>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</si>
  <si>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</si>
  <si>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</si>
  <si>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</si>
  <si>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</si>
  <si>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</si>
  <si>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</si>
  <si>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</si>
  <si>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</si>
  <si>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</si>
  <si>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</si>
  <si>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</si>
  <si>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</si>
  <si>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</si>
  <si>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</si>
  <si>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</si>
  <si>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</si>
  <si>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</si>
  <si>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</si>
  <si>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</si>
  <si>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</si>
  <si>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</si>
  <si>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</si>
  <si>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</si>
  <si>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</si>
  <si>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</si>
  <si>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</si>
  <si>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</si>
  <si>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</si>
  <si>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</si>
  <si>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</si>
  <si>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</si>
  <si>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</si>
  <si>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</si>
  <si>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</si>
  <si>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</si>
  <si>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</si>
  <si>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</si>
  <si>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</si>
  <si>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</si>
  <si>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</si>
  <si>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</si>
  <si>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</si>
  <si>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</si>
  <si>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</si>
  <si>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</si>
  <si>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</si>
  <si>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</si>
  <si>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</si>
  <si>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</si>
  <si>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</si>
  <si>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</si>
  <si>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</si>
  <si>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</si>
  <si>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</si>
  <si>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</si>
  <si>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</si>
  <si>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</si>
  <si>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</si>
  <si>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</si>
  <si>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</si>
  <si>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</si>
  <si>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</si>
  <si>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</si>
  <si>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</si>
  <si>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</si>
  <si>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</si>
  <si>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</si>
  <si>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</si>
  <si>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</si>
  <si>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</si>
  <si>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</si>
  <si>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</si>
  <si>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</si>
  <si>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</si>
  <si>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</si>
  <si>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</si>
  <si>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</si>
  <si>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</si>
  <si>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</si>
  <si>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</si>
  <si>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</si>
  <si>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</si>
  <si>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</si>
  <si>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</si>
  <si>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</si>
  <si>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</si>
  <si>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</si>
  <si>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</si>
  <si>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</si>
  <si>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</si>
  <si>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</si>
  <si>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</si>
  <si>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</si>
  <si>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</si>
  <si>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</si>
  <si>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</si>
  <si>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</si>
  <si>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</si>
  <si>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</si>
  <si>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</si>
  <si>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</si>
  <si>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</si>
  <si>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</si>
  <si>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</si>
  <si>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</si>
  <si>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</si>
  <si>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</si>
  <si>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</si>
  <si>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</si>
  <si>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</si>
  <si>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</si>
  <si>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</si>
  <si>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</si>
  <si>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</si>
  <si>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</si>
  <si>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</si>
  <si>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</si>
  <si>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</si>
  <si>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</si>
  <si>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</si>
  <si>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</si>
  <si>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</si>
  <si>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</si>
  <si>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</si>
  <si>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</si>
  <si>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</si>
  <si>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</si>
  <si>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</si>
  <si>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</si>
  <si>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</si>
  <si>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</si>
  <si>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</si>
  <si>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</si>
  <si>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</si>
  <si>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</si>
  <si>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</si>
  <si>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</si>
  <si>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</si>
  <si>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</si>
  <si>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</si>
  <si>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</si>
  <si>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</si>
  <si>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</si>
  <si>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</si>
  <si>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</si>
  <si>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</si>
  <si>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</si>
  <si>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</si>
  <si>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</si>
  <si>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</si>
  <si>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</si>
  <si>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</si>
  <si>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</si>
  <si>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</si>
  <si>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</si>
  <si>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</si>
  <si>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</si>
  <si>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</si>
  <si>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</si>
  <si>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</si>
  <si>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</si>
  <si>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</si>
  <si>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</si>
  <si>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</si>
  <si>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</si>
  <si>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</si>
  <si>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</si>
  <si>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</si>
  <si>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</si>
  <si>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</si>
  <si>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</si>
  <si>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</si>
  <si>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</si>
  <si>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</si>
  <si>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</si>
  <si>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</si>
  <si>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</si>
  <si>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</si>
  <si>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</si>
  <si>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</si>
  <si>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</si>
  <si>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</si>
  <si>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</si>
  <si>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</si>
  <si>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</si>
  <si>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</si>
  <si>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</si>
  <si>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</si>
  <si>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</si>
  <si>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</si>
  <si>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</si>
  <si>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</si>
  <si>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</si>
  <si>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</si>
  <si>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</si>
  <si>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</si>
  <si>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</si>
  <si>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</si>
  <si>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</si>
  <si>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</si>
  <si>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</si>
  <si>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</si>
  <si>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</si>
  <si>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</si>
  <si>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</si>
  <si>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</si>
  <si>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</si>
  <si>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</si>
  <si>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</si>
  <si>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</si>
  <si>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</si>
  <si>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</si>
  <si>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</si>
  <si>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</si>
  <si>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</si>
  <si>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</si>
  <si>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</si>
  <si>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</si>
  <si>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</si>
  <si>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</si>
  <si>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</si>
  <si>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</si>
  <si>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</si>
  <si>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</si>
  <si>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</si>
  <si>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</si>
  <si>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</si>
  <si>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</si>
  <si>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</si>
  <si>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</si>
  <si>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Assets/Res_Addr/Pet/Batty_A.prefab</t>
    <phoneticPr fontId="1" type="noConversion"/>
  </si>
  <si>
    <t>Assets/Res_Addr/Pet/Scopionto_A.prefab</t>
    <phoneticPr fontId="1" type="noConversion"/>
  </si>
  <si>
    <t>Pet/P_Planta_Kid</t>
  </si>
  <si>
    <t>Pet/P_Planta_Slave</t>
  </si>
  <si>
    <t>Pet/P_Platopo_A</t>
  </si>
  <si>
    <t>Pet/P_Anto_A</t>
  </si>
  <si>
    <t>Pet/P_Racco_B</t>
  </si>
  <si>
    <t>Pet/P_Fire_Chick_A</t>
  </si>
  <si>
    <t>Pet/P_Scarabro_A</t>
  </si>
  <si>
    <t>Pet/P_Big_Boar_A</t>
  </si>
  <si>
    <t>Pet/P_Cute_Spider_A</t>
  </si>
  <si>
    <t>Pet/P_Fire_Pig_A</t>
  </si>
  <si>
    <t>Pet/P_Scopionto_A</t>
  </si>
  <si>
    <t>Pet/P_Batty_A</t>
  </si>
  <si>
    <t>Pet/P_Snailo_C</t>
  </si>
  <si>
    <t>Pet/P_Turnipa_Sweet</t>
  </si>
  <si>
    <t>Pet/P_Fire_Pig_B2</t>
  </si>
  <si>
    <t>Pet/P_Condore_B</t>
  </si>
  <si>
    <t>Pet/P_Beez_Honey</t>
  </si>
  <si>
    <t>Pet/P_Fire_Gazer_A</t>
  </si>
  <si>
    <t>Pet/P_Cute_Starfish_D</t>
  </si>
  <si>
    <t>Pet/P_Brother_Penguin_A</t>
  </si>
  <si>
    <t>Pet/P_Squif_B</t>
  </si>
  <si>
    <t>Pet/P_Whispa_B</t>
  </si>
  <si>
    <t>Pet/P_Cute_OctopusAc</t>
  </si>
  <si>
    <t>Pet/P_Cute_Butterfly_A</t>
  </si>
  <si>
    <t>Pet/P_Puffe_A</t>
  </si>
  <si>
    <t>Pet/P_Pota_D</t>
  </si>
  <si>
    <t>Pet/P_Picoco_A</t>
  </si>
  <si>
    <t>Pet/P_Ice_Bear_A</t>
  </si>
  <si>
    <t>Pet/P_Rabby_Queen_White</t>
  </si>
  <si>
    <t>Pet/P_Teruru_A</t>
  </si>
  <si>
    <t>Pet/P_Teruru_Ba</t>
  </si>
  <si>
    <t>Pet/P_Poho_D</t>
  </si>
  <si>
    <t>Pet/P_Angez_A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</si>
  <si>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</si>
  <si>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</si>
  <si>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</si>
  <si>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</si>
  <si>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</si>
  <si>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</si>
  <si>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</si>
  <si>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</si>
  <si>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</si>
  <si>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</si>
  <si>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</si>
  <si>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</si>
  <si>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</si>
  <si>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</si>
  <si>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</si>
  <si>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</si>
  <si>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</si>
  <si>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</si>
  <si>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</si>
  <si>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</si>
  <si>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</si>
  <si>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</si>
  <si>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</si>
  <si>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</si>
  <si>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</si>
  <si>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</si>
  <si>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</si>
  <si>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</si>
  <si>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</si>
  <si>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</si>
  <si>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</si>
  <si>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</si>
  <si>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</si>
  <si>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</si>
  <si>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</si>
  <si>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</si>
  <si>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</si>
  <si>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</si>
  <si>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</si>
  <si>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</si>
  <si>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</si>
  <si>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</si>
  <si>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</si>
  <si>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</si>
  <si>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</si>
  <si>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</si>
  <si>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</si>
  <si>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</si>
  <si>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</si>
  <si>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</si>
  <si>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</si>
  <si>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</si>
  <si>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</si>
  <si>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</si>
  <si>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</si>
  <si>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</si>
  <si>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</si>
  <si>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</si>
  <si>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</si>
  <si>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</si>
  <si>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</si>
  <si>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</si>
  <si>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</si>
  <si>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</si>
  <si>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</si>
  <si>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</si>
  <si>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</si>
  <si>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</si>
  <si>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</si>
  <si>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</si>
  <si>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</si>
  <si>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</si>
  <si>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</si>
  <si>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</si>
  <si>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</si>
  <si>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</si>
  <si>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</si>
  <si>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</si>
  <si>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</si>
  <si>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</si>
  <si>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</si>
  <si>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</si>
  <si>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</si>
  <si>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</si>
  <si>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</si>
  <si>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</si>
  <si>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</si>
  <si>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</si>
  <si>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</si>
  <si>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</si>
  <si>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</si>
  <si>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</si>
  <si>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</si>
  <si>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</si>
  <si>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</si>
  <si>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</si>
  <si>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</si>
  <si>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</si>
  <si>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</si>
  <si>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</si>
  <si>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</si>
  <si>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</si>
  <si>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</si>
  <si>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</si>
  <si>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</si>
  <si>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</si>
  <si>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</si>
  <si>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</si>
  <si>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</si>
  <si>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</si>
  <si>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</si>
  <si>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</si>
  <si>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</si>
  <si>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</si>
  <si>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</si>
  <si>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</si>
  <si>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</si>
  <si>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</si>
  <si>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</si>
  <si>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</si>
  <si>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</si>
  <si>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</si>
  <si>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</si>
  <si>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</si>
  <si>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</si>
  <si>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</si>
  <si>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</si>
  <si>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</si>
  <si>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</si>
  <si>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</si>
  <si>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</si>
  <si>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</si>
  <si>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</si>
  <si>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</si>
  <si>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</si>
  <si>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</si>
  <si>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</si>
  <si>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</si>
  <si>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</si>
  <si>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</si>
  <si>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</si>
  <si>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</si>
  <si>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</si>
  <si>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</si>
  <si>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</si>
  <si>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</si>
  <si>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</si>
  <si>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</si>
  <si>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</si>
  <si>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</si>
  <si>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</si>
  <si>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</si>
  <si>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</si>
  <si>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</si>
  <si>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</si>
  <si>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</si>
  <si>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</si>
  <si>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</si>
  <si>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</si>
  <si>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</si>
  <si>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</si>
  <si>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</si>
  <si>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</si>
  <si>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</si>
  <si>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</si>
  <si>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</si>
  <si>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</si>
  <si>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</si>
  <si>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</si>
  <si>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</si>
  <si>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</si>
  <si>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</si>
  <si>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</si>
  <si>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</si>
  <si>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</si>
  <si>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</si>
  <si>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</si>
  <si>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</si>
  <si>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</si>
  <si>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</si>
  <si>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</si>
  <si>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</si>
  <si>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</si>
  <si>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</si>
  <si>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</si>
  <si>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</si>
  <si>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</si>
  <si>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</si>
  <si>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</si>
  <si>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</si>
  <si>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</si>
  <si>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</si>
  <si>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</si>
  <si>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</si>
  <si>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</si>
  <si>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</si>
  <si>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</si>
  <si>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</si>
  <si>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</si>
  <si>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</si>
  <si>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</si>
  <si>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</si>
  <si>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</si>
  <si>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</si>
  <si>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</si>
  <si>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</si>
  <si>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</si>
  <si>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</si>
  <si>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</si>
  <si>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</si>
  <si>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</si>
  <si>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</si>
  <si>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</si>
  <si>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</si>
  <si>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</si>
  <si>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</si>
  <si>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</si>
  <si>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</si>
  <si>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</si>
  <si>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</si>
  <si>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</si>
  <si>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</si>
  <si>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</si>
  <si>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</si>
  <si>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</si>
  <si>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</si>
  <si>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</si>
  <si>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</si>
  <si>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</si>
  <si>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</si>
  <si>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</si>
  <si>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</si>
  <si>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</si>
  <si>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</si>
  <si>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</si>
  <si>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</si>
  <si>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</si>
  <si>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</si>
  <si>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</si>
  <si>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</si>
  <si>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</si>
  <si>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</si>
  <si>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</si>
  <si>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</si>
  <si>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</si>
  <si>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</si>
  <si>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</si>
  <si>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</si>
  <si>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</si>
  <si>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</si>
  <si>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</si>
  <si>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</si>
  <si>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</si>
  <si>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</si>
  <si>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</si>
  <si>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</si>
  <si>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</si>
  <si>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</si>
  <si>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</si>
  <si>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</si>
  <si>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</si>
  <si>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</si>
  <si>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</si>
  <si>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</si>
  <si>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</si>
  <si>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</si>
  <si>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</si>
  <si>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</si>
  <si>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</si>
  <si>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</si>
  <si>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</si>
  <si>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</si>
  <si>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</si>
  <si>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</si>
  <si>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</si>
  <si>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</si>
  <si>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</si>
  <si>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</si>
  <si>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</si>
  <si>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</si>
  <si>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</si>
  <si>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</si>
  <si>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</si>
  <si>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</si>
  <si>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</si>
  <si>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</si>
  <si>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</si>
  <si>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</si>
  <si>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</si>
  <si>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</si>
  <si>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</si>
  <si>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</si>
  <si>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</si>
  <si>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</si>
  <si>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</si>
  <si>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</si>
  <si>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</si>
  <si>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</si>
  <si>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</si>
  <si>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</si>
  <si>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</si>
  <si>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</si>
  <si>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</si>
  <si>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</si>
  <si>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</si>
  <si>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</si>
  <si>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</si>
  <si>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</si>
  <si>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</si>
  <si>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</si>
  <si>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</si>
  <si>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</si>
  <si>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</si>
  <si>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</si>
  <si>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</si>
  <si>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</si>
  <si>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</si>
  <si>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</si>
  <si>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</si>
  <si>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</si>
  <si>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</si>
  <si>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</si>
  <si>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</si>
  <si>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</si>
  <si>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</si>
  <si>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</si>
  <si>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</si>
  <si>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</si>
  <si>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</si>
  <si>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</si>
  <si>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</si>
  <si>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</si>
  <si>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</si>
  <si>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</si>
  <si>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</si>
  <si>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</si>
  <si>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</si>
  <si>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</si>
  <si>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</si>
  <si>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</si>
  <si>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</si>
  <si>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</si>
  <si>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</si>
  <si>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</si>
  <si>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</si>
  <si>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</si>
  <si>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</si>
  <si>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</si>
  <si>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</si>
  <si>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</si>
  <si>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</si>
  <si>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</si>
  <si>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</si>
  <si>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</si>
  <si>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</si>
  <si>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</si>
  <si>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</si>
  <si>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</si>
  <si>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</si>
  <si>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</si>
  <si>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</si>
  <si>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</si>
  <si>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</si>
  <si>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</si>
  <si>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</si>
  <si>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</si>
  <si>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</si>
  <si>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</si>
  <si>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</si>
  <si>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</si>
  <si>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</si>
  <si>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</si>
  <si>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</si>
  <si>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</si>
  <si>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</si>
  <si>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</si>
  <si>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</si>
  <si>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</si>
  <si>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</si>
  <si>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</si>
  <si>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</si>
  <si>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</si>
  <si>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</si>
  <si>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</si>
  <si>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</si>
  <si>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</si>
  <si>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</si>
  <si>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</si>
  <si>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</si>
  <si>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</si>
  <si>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</si>
  <si>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</si>
  <si>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</si>
  <si>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</si>
  <si>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</si>
  <si>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</si>
  <si>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</si>
  <si>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</si>
  <si>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</si>
  <si>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</si>
  <si>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</si>
  <si>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</si>
  <si>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</si>
  <si>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</si>
  <si>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</si>
  <si>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</si>
  <si>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</si>
  <si>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</si>
  <si>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</si>
  <si>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</si>
  <si>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</si>
  <si>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</si>
  <si>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</si>
  <si>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</si>
  <si>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</si>
  <si>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</si>
  <si>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</si>
  <si>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</si>
  <si>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</si>
  <si>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</si>
  <si>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</si>
  <si>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</si>
  <si>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</si>
  <si>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</si>
  <si>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</si>
  <si>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</si>
  <si>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</si>
  <si>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</si>
  <si>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</si>
  <si>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</si>
  <si>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</si>
  <si>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</si>
  <si>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</si>
  <si>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</si>
  <si>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</si>
  <si>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</si>
  <si>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</si>
  <si>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</si>
  <si>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</si>
  <si>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</si>
  <si>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</si>
  <si>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</si>
  <si>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</si>
  <si>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</si>
  <si>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</si>
  <si>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</si>
  <si>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</si>
  <si>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</si>
  <si>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</si>
  <si>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</si>
  <si>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</si>
  <si>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</si>
  <si>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</si>
  <si>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</si>
  <si>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</si>
  <si>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</si>
  <si>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</si>
  <si>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</si>
  <si>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</si>
  <si>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</si>
  <si>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</si>
  <si>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</si>
  <si>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</si>
  <si>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</si>
  <si>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</si>
  <si>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</si>
  <si>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</si>
  <si>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</si>
  <si>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</si>
  <si>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</si>
  <si>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</si>
  <si>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</si>
  <si>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</si>
  <si>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</si>
  <si>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</si>
  <si>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</si>
  <si>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</si>
  <si>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</si>
  <si>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</si>
  <si>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</si>
  <si>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</si>
  <si>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</si>
  <si>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</si>
  <si>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</si>
  <si>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</si>
  <si>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</si>
  <si>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</si>
  <si>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</si>
  <si>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</si>
  <si>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</si>
  <si>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</si>
  <si>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</si>
  <si>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</si>
  <si>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</si>
  <si>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</si>
  <si>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</si>
  <si>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</si>
  <si>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</si>
  <si>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</si>
  <si>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</si>
  <si>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</si>
  <si>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</si>
  <si>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</si>
  <si>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</si>
  <si>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</si>
  <si>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</si>
  <si>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</si>
  <si>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</si>
  <si>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</si>
  <si>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</si>
  <si>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</si>
  <si>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</si>
  <si>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</si>
  <si>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</si>
  <si>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</si>
  <si>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</si>
  <si>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</si>
  <si>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</si>
  <si>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</si>
  <si>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</si>
  <si>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</si>
  <si>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</si>
  <si>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</si>
  <si>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</si>
  <si>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</si>
  <si>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</si>
  <si>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</si>
  <si>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</si>
  <si>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</si>
  <si>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</si>
  <si>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</si>
  <si>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</si>
  <si>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</si>
  <si>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</si>
  <si>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</si>
  <si>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</si>
  <si>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</si>
  <si>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</si>
  <si>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</si>
  <si>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</si>
  <si>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</si>
  <si>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</si>
  <si>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</si>
  <si>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</si>
  <si>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</si>
  <si>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</si>
  <si>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</si>
  <si>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</si>
  <si>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</si>
  <si>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</si>
  <si>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</si>
  <si>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</si>
  <si>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</si>
  <si>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</si>
  <si>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</si>
  <si>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</si>
  <si>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</si>
  <si>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</si>
  <si>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</si>
  <si>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</si>
  <si>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</si>
  <si>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</si>
  <si>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</si>
  <si>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</si>
  <si>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</si>
  <si>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</si>
  <si>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</si>
  <si>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</si>
  <si>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</si>
  <si>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</si>
  <si>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</si>
  <si>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</si>
  <si>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</si>
  <si>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</si>
  <si>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</si>
  <si>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</si>
  <si>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</si>
  <si>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</si>
  <si>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</si>
  <si>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</si>
  <si>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</si>
  <si>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</si>
  <si>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</si>
  <si>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</si>
  <si>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</si>
  <si>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</si>
  <si>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</si>
  <si>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</si>
  <si>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</si>
  <si>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</si>
  <si>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</si>
  <si>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</si>
  <si>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</si>
  <si>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</si>
  <si>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</si>
  <si>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</si>
  <si>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</si>
  <si>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</si>
  <si>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</si>
  <si>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</si>
  <si>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</si>
  <si>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</si>
  <si>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</si>
  <si>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</si>
  <si>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</si>
  <si>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</si>
  <si>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</si>
  <si>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</si>
  <si>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</si>
  <si>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</si>
  <si>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</si>
  <si>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</si>
  <si>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</si>
  <si>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</si>
  <si>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</si>
  <si>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</si>
  <si>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</si>
  <si>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</si>
  <si>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</si>
  <si>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</si>
  <si>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</si>
  <si>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</si>
  <si>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</si>
  <si>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</si>
  <si>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</si>
  <si>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</si>
  <si>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</si>
  <si>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</si>
  <si>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</si>
  <si>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</si>
  <si>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</si>
  <si>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</si>
  <si>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</si>
  <si>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</si>
  <si>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</si>
  <si>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</si>
  <si>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</si>
  <si>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</si>
  <si>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</si>
  <si>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</si>
  <si>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</si>
  <si>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</si>
  <si>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</si>
  <si>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</si>
  <si>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</si>
  <si>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</si>
  <si>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</si>
  <si>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</si>
  <si>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</si>
  <si>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</si>
  <si>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</si>
  <si>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</si>
  <si>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</si>
  <si>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</si>
  <si>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</si>
  <si>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</si>
  <si>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</si>
  <si>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</si>
  <si>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</si>
  <si>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</si>
  <si>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</si>
  <si>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</si>
  <si>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</si>
  <si>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</si>
  <si>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</si>
  <si>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</si>
  <si>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</si>
  <si>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</si>
  <si>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</si>
  <si>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</si>
  <si>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</si>
  <si>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</si>
  <si>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</si>
  <si>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</si>
  <si>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</si>
  <si>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</si>
  <si>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</si>
  <si>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</si>
  <si>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</si>
  <si>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</si>
  <si>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</si>
  <si>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</si>
  <si>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</si>
  <si>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</si>
  <si>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</si>
  <si>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</si>
  <si>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</si>
  <si>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</si>
  <si>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</si>
  <si>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</si>
  <si>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</si>
  <si>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</si>
  <si>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</si>
  <si>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</si>
  <si>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</si>
  <si>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</si>
  <si>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</si>
  <si>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</si>
  <si>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</si>
  <si>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</si>
  <si>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</si>
  <si>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</si>
  <si>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</si>
  <si>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</si>
  <si>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</si>
  <si>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</si>
  <si>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</si>
  <si>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</si>
  <si>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</si>
  <si>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</si>
  <si>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</si>
  <si>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</si>
  <si>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</si>
  <si>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</si>
  <si>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</si>
  <si>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</si>
  <si>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</si>
  <si>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</si>
  <si>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</si>
  <si>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</si>
  <si>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</si>
  <si>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</si>
  <si>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</si>
  <si>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</si>
  <si>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</si>
  <si>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</si>
  <si>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</si>
  <si>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</si>
  <si>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</si>
  <si>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</si>
  <si>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</si>
  <si>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</si>
  <si>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</si>
  <si>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</si>
  <si>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</si>
  <si>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</si>
  <si>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</si>
  <si>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</si>
  <si>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</si>
  <si>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</si>
  <si>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</si>
  <si>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</si>
  <si>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</si>
  <si>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</si>
  <si>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</si>
  <si>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</si>
  <si>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</si>
  <si>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</si>
  <si>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</si>
  <si>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</si>
  <si>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</si>
  <si>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</si>
  <si>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</si>
  <si>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</si>
  <si>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</si>
  <si>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</si>
  <si>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</si>
  <si>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</si>
  <si>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</si>
  <si>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</si>
  <si>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</si>
  <si>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</si>
  <si>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</si>
  <si>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</si>
  <si>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</si>
  <si>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</si>
  <si>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</si>
  <si>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</si>
  <si>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</si>
  <si>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</si>
  <si>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</si>
  <si>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</si>
  <si>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</si>
  <si>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</si>
  <si>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</si>
  <si>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</si>
  <si>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</si>
  <si>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</si>
  <si>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</si>
  <si>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</si>
  <si>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</si>
  <si>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</si>
  <si>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</si>
  <si>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</si>
  <si>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</si>
  <si>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</si>
  <si>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</si>
  <si>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</si>
  <si>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</si>
  <si>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</si>
  <si>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</si>
  <si>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</si>
  <si>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</si>
  <si>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</si>
  <si>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</si>
  <si>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</si>
  <si>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</si>
  <si>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</si>
  <si>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</si>
  <si>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</si>
  <si>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</si>
  <si>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</si>
  <si>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</si>
  <si>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</si>
  <si>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</si>
  <si>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</si>
  <si>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</si>
  <si>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</si>
  <si>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</si>
  <si>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</si>
  <si>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</si>
  <si>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</si>
  <si>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</si>
  <si>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</si>
  <si>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</si>
  <si>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</si>
  <si>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</si>
  <si>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</si>
  <si>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</si>
  <si>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</si>
  <si>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</si>
  <si>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</si>
  <si>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</si>
  <si>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</si>
  <si>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</si>
  <si>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</si>
  <si>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</si>
  <si>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</si>
  <si>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</si>
  <si>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</si>
  <si>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</si>
  <si>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</si>
  <si>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</si>
  <si>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</si>
  <si>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</si>
  <si>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</si>
  <si>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</si>
  <si>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</si>
  <si>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</si>
  <si>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</si>
  <si>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</si>
  <si>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</si>
  <si>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</si>
  <si>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</si>
  <si>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</si>
  <si>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</si>
  <si>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</si>
  <si>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</si>
  <si>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</si>
  <si>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</si>
  <si>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</si>
  <si>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</si>
  <si>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</si>
  <si>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</si>
  <si>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</si>
  <si>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</si>
  <si>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</si>
  <si>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</si>
  <si>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</si>
  <si>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</si>
  <si>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</si>
  <si>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</si>
  <si>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</si>
  <si>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</si>
  <si>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</si>
  <si>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</si>
  <si>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</si>
  <si>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</si>
  <si>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</si>
  <si>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</si>
  <si>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</si>
  <si>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</si>
  <si>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</si>
  <si>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</si>
  <si>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</si>
  <si>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</si>
  <si>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</si>
  <si>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</si>
  <si>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</si>
  <si>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</si>
  <si>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</si>
  <si>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</si>
  <si>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</si>
  <si>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</si>
  <si>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</si>
  <si>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</si>
  <si>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</si>
  <si>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</si>
  <si>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</si>
  <si>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</si>
  <si>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</si>
  <si>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</si>
  <si>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</si>
  <si>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</si>
  <si>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</si>
  <si>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</si>
  <si>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</si>
  <si>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</si>
  <si>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</si>
  <si>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</si>
  <si>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</si>
  <si>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</si>
  <si>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</si>
  <si>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</si>
  <si>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</si>
  <si>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</si>
  <si>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</si>
  <si>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</si>
  <si>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</si>
  <si>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</si>
  <si>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</si>
  <si>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</si>
  <si>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</si>
  <si>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</si>
  <si>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</si>
  <si>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</si>
  <si>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</si>
  <si>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</si>
  <si>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</si>
  <si>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</si>
  <si>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</si>
  <si>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</si>
  <si>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</si>
  <si>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</si>
  <si>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</si>
  <si>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</si>
  <si>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</si>
  <si>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</si>
  <si>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</si>
  <si>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</si>
  <si>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</si>
  <si>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</si>
  <si>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</si>
  <si>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</si>
  <si>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</si>
  <si>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</si>
  <si>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</si>
  <si>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</si>
  <si>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</si>
  <si>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</si>
  <si>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</si>
  <si>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</si>
  <si>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</si>
  <si>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</si>
  <si>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</si>
  <si>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</si>
  <si>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</si>
  <si>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</si>
  <si>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</si>
  <si>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</si>
  <si>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</si>
  <si>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</si>
  <si>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</si>
  <si>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</si>
  <si>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</si>
  <si>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</si>
  <si>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</si>
  <si>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</si>
  <si>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</si>
  <si>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</si>
  <si>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</si>
  <si>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</si>
  <si>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</si>
  <si>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</si>
  <si>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</si>
  <si>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</si>
  <si>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</si>
  <si>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</si>
  <si>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</si>
  <si>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</si>
  <si>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</si>
  <si>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</si>
  <si>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</si>
  <si>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</si>
  <si>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</si>
  <si>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</si>
  <si>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</si>
  <si>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</si>
  <si>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</si>
  <si>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</si>
  <si>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</si>
  <si>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</si>
  <si>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</si>
  <si>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</si>
  <si>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</si>
  <si>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</si>
  <si>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</si>
  <si>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</si>
  <si>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</si>
  <si>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</si>
  <si>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</si>
  <si>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</si>
  <si>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</si>
  <si>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</si>
  <si>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</si>
  <si>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</si>
  <si>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</si>
  <si>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</si>
  <si>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</si>
  <si>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</si>
  <si>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</si>
  <si>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</si>
  <si>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</si>
  <si>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</si>
  <si>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</si>
  <si>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</si>
  <si>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</si>
  <si>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</si>
  <si>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</si>
  <si>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</si>
  <si>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</si>
  <si>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</si>
  <si>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</si>
  <si>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</si>
  <si>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</si>
  <si>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</si>
  <si>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</si>
  <si>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</si>
  <si>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</si>
  <si>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</si>
  <si>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</si>
  <si>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</si>
  <si>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</si>
  <si>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</si>
  <si>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</si>
  <si>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</si>
  <si>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</si>
  <si>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</si>
  <si>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</si>
  <si>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</si>
  <si>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</si>
  <si>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</si>
  <si>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</si>
  <si>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</si>
  <si>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</si>
  <si>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</si>
  <si>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</si>
  <si>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</si>
  <si>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</si>
  <si>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</si>
  <si>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</si>
  <si>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</si>
  <si>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</si>
  <si>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</si>
  <si>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</si>
  <si>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</si>
  <si>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</si>
  <si>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</si>
  <si>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</si>
  <si>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</si>
  <si>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</si>
  <si>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</si>
  <si>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</si>
  <si>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</si>
  <si>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</si>
  <si>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</si>
  <si>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</si>
  <si>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</si>
  <si>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</si>
  <si>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</si>
  <si>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</si>
  <si>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</si>
  <si>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</si>
  <si>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</si>
  <si>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</si>
  <si>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</si>
  <si>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</si>
  <si>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</si>
  <si>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</si>
  <si>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</si>
  <si>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</si>
  <si>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</si>
  <si>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</si>
  <si>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</si>
  <si>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</si>
  <si>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</si>
  <si>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</si>
  <si>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</si>
  <si>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</si>
  <si>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</si>
  <si>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</si>
  <si>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</si>
  <si>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</si>
  <si>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</si>
  <si>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</si>
  <si>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</si>
  <si>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</si>
  <si>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</si>
  <si>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</si>
  <si>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</si>
  <si>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</si>
  <si>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</si>
  <si>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</si>
  <si>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</si>
  <si>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</si>
  <si>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</si>
  <si>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</si>
  <si>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</si>
  <si>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</si>
  <si>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</si>
  <si>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</si>
  <si>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</si>
  <si>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</si>
  <si>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</si>
  <si>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</si>
  <si>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</si>
  <si>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</si>
  <si>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</si>
  <si>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</si>
  <si>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</si>
  <si>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</si>
  <si>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</si>
  <si>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</si>
  <si>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</si>
  <si>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</si>
  <si>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</si>
  <si>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</si>
  <si>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</si>
  <si>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</si>
  <si>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</si>
  <si>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</si>
  <si>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</si>
  <si>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</si>
  <si>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</si>
  <si>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</si>
  <si>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</si>
  <si>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</si>
  <si>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ticket_maze</t>
  </si>
  <si>
    <t>뽑기권</t>
    <phoneticPr fontId="1" type="noConversion"/>
  </si>
  <si>
    <t>100회 뽑기마다 아이템을 선택할 수 있습니다!</t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</si>
  <si>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</si>
  <si>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</si>
  <si>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</si>
  <si>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</si>
  <si>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</si>
  <si>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</si>
  <si>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</si>
  <si>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</si>
  <si>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</si>
  <si>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</si>
  <si>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</si>
  <si>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</si>
  <si>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</si>
  <si>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n_Extra50_Randombag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</si>
  <si>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</si>
  <si>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</si>
  <si>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</si>
  <si>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50뽑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</si>
  <si>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</si>
  <si>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</si>
  <si>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뽑기권 아이템 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</si>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</sst>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E12" sqref="E12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0"/>
  <sheetViews>
    <sheetView workbookViewId="0">
      <selection activeCell="C4" sqref="C4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3757</v>
      </c>
      <c r="B1" s="9" t="s">
        <v>14</v>
      </c>
      <c r="C1" s="20" t="s">
        <v>3759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4314</v>
      </c>
      <c r="B3">
        <v>1</v>
      </c>
      <c r="C3" t="s">
        <v>7478</v>
      </c>
    </row>
    <row r="4" spans="1:3">
      <c r="A4" s="6" t="s">
        <v>4254</v>
      </c>
      <c r="B4">
        <v>1</v>
      </c>
      <c r="C4" t="s">
        <v>3758</v>
      </c>
    </row>
    <row r="5" spans="1:3">
      <c r="A5" s="6" t="s">
        <v>4255</v>
      </c>
      <c r="B5">
        <v>100</v>
      </c>
      <c r="C5" t="s">
        <v>3758</v>
      </c>
    </row>
    <row r="6" spans="1:3">
      <c r="A6" s="6" t="s">
        <v>4256</v>
      </c>
      <c r="B6">
        <v>1</v>
      </c>
      <c r="C6" t="s">
        <v>3758</v>
      </c>
    </row>
    <row r="7" spans="1:3">
      <c r="A7" s="6" t="s">
        <v>4257</v>
      </c>
      <c r="B7">
        <v>1</v>
      </c>
      <c r="C7" t="s">
        <v>3758</v>
      </c>
    </row>
    <row r="8" spans="1:3">
      <c r="A8" s="6" t="s">
        <v>4258</v>
      </c>
      <c r="B8">
        <v>0</v>
      </c>
      <c r="C8" t="s">
        <v>3758</v>
      </c>
    </row>
    <row r="9" spans="1:3">
      <c r="A9" s="6" t="s">
        <v>4259</v>
      </c>
      <c r="B9">
        <v>0</v>
      </c>
      <c r="C9" t="s">
        <v>3758</v>
      </c>
    </row>
    <row r="10" spans="1:3">
      <c r="A10" s="6" t="s">
        <v>4260</v>
      </c>
      <c r="B10">
        <v>0</v>
      </c>
      <c r="C10" t="s">
        <v>3758</v>
      </c>
    </row>
    <row r="11" spans="1:3">
      <c r="A11" s="6" t="s">
        <v>4261</v>
      </c>
      <c r="B11">
        <v>0</v>
      </c>
      <c r="C11" t="s">
        <v>3758</v>
      </c>
    </row>
    <row r="12" spans="1:3">
      <c r="A12" s="6" t="s">
        <v>4262</v>
      </c>
      <c r="B12">
        <v>30</v>
      </c>
      <c r="C12" t="s">
        <v>3758</v>
      </c>
    </row>
    <row r="13" spans="1:3">
      <c r="A13" s="6" t="s">
        <v>4263</v>
      </c>
      <c r="B13">
        <v>0</v>
      </c>
      <c r="C13" t="s">
        <v>3758</v>
      </c>
    </row>
    <row r="14" spans="1:3">
      <c r="A14" s="6" t="s">
        <v>4264</v>
      </c>
      <c r="B14">
        <v>0</v>
      </c>
    </row>
    <row r="15" spans="1:3">
      <c r="A15" s="6" t="s">
        <v>4265</v>
      </c>
      <c r="B15">
        <v>0</v>
      </c>
    </row>
    <row r="16" spans="1:3">
      <c r="A16" s="6" t="s">
        <v>4266</v>
      </c>
      <c r="B16">
        <v>0.1</v>
      </c>
    </row>
    <row r="17" spans="1:2">
      <c r="A17" s="6" t="s">
        <v>4267</v>
      </c>
      <c r="B17">
        <v>10</v>
      </c>
    </row>
    <row r="18" spans="1:2">
      <c r="A18" s="6" t="s">
        <v>4268</v>
      </c>
      <c r="B18">
        <v>100</v>
      </c>
    </row>
    <row r="19" spans="1:2">
      <c r="A19" s="6" t="s">
        <v>4269</v>
      </c>
      <c r="B19">
        <v>0.1</v>
      </c>
    </row>
    <row r="20" spans="1:2">
      <c r="A20" s="6" t="s">
        <v>4270</v>
      </c>
      <c r="B20">
        <v>0</v>
      </c>
    </row>
    <row r="21" spans="1:2">
      <c r="A21" s="6" t="s">
        <v>4271</v>
      </c>
      <c r="B21">
        <v>0</v>
      </c>
    </row>
    <row r="22" spans="1:2">
      <c r="A22" s="6" t="s">
        <v>4272</v>
      </c>
      <c r="B22">
        <v>0.75</v>
      </c>
    </row>
    <row r="23" spans="1:2">
      <c r="A23" s="6" t="s">
        <v>4273</v>
      </c>
      <c r="B23">
        <v>1</v>
      </c>
    </row>
    <row r="24" spans="1:2">
      <c r="A24" s="6" t="s">
        <v>4274</v>
      </c>
      <c r="B24">
        <v>3</v>
      </c>
    </row>
    <row r="25" spans="1:2">
      <c r="A25" s="6" t="s">
        <v>4275</v>
      </c>
      <c r="B25">
        <v>1</v>
      </c>
    </row>
    <row r="26" spans="1:2">
      <c r="A26" s="6" t="s">
        <v>4276</v>
      </c>
      <c r="B26">
        <v>1</v>
      </c>
    </row>
    <row r="27" spans="1:2">
      <c r="A27" s="6" t="s">
        <v>4277</v>
      </c>
      <c r="B27">
        <v>3</v>
      </c>
    </row>
    <row r="28" spans="1:2">
      <c r="A28" s="6" t="s">
        <v>4278</v>
      </c>
      <c r="B28">
        <v>0</v>
      </c>
    </row>
    <row r="29" spans="1:2">
      <c r="A29" s="6" t="s">
        <v>4279</v>
      </c>
      <c r="B29">
        <v>0</v>
      </c>
    </row>
    <row r="30" spans="1:2">
      <c r="A30" s="6" t="s">
        <v>4280</v>
      </c>
      <c r="B30">
        <v>0</v>
      </c>
    </row>
    <row r="31" spans="1:2">
      <c r="A31" s="6" t="s">
        <v>4281</v>
      </c>
      <c r="B31">
        <v>0</v>
      </c>
    </row>
    <row r="32" spans="1:2">
      <c r="A32" s="6" t="s">
        <v>4282</v>
      </c>
      <c r="B32">
        <v>0</v>
      </c>
    </row>
    <row r="33" spans="1:2">
      <c r="A33" s="6" t="s">
        <v>4283</v>
      </c>
      <c r="B33">
        <v>0</v>
      </c>
    </row>
    <row r="34" spans="1:2">
      <c r="A34" s="6" t="s">
        <v>4284</v>
      </c>
      <c r="B34">
        <v>0</v>
      </c>
    </row>
    <row r="35" spans="1:2">
      <c r="A35" s="6" t="s">
        <v>4285</v>
      </c>
      <c r="B35">
        <v>0</v>
      </c>
    </row>
    <row r="36" spans="1:2">
      <c r="A36" s="6" t="s">
        <v>3754</v>
      </c>
      <c r="B36">
        <v>0</v>
      </c>
    </row>
    <row r="37" spans="1:2">
      <c r="A37" s="6" t="s">
        <v>3755</v>
      </c>
      <c r="B37">
        <v>10</v>
      </c>
    </row>
    <row r="38" spans="1:2">
      <c r="A38" s="6" t="s">
        <v>3756</v>
      </c>
      <c r="B38">
        <v>20</v>
      </c>
    </row>
    <row r="39" spans="1:2">
      <c r="A39" s="6" t="s">
        <v>4286</v>
      </c>
      <c r="B39">
        <v>6</v>
      </c>
    </row>
    <row r="40" spans="1:2">
      <c r="A40" s="6" t="s">
        <v>4287</v>
      </c>
      <c r="B40">
        <v>6</v>
      </c>
    </row>
    <row r="41" spans="1:2">
      <c r="A41" s="6" t="s">
        <v>4288</v>
      </c>
      <c r="B41">
        <v>5</v>
      </c>
    </row>
    <row r="42" spans="1:2">
      <c r="A42" s="6" t="s">
        <v>4289</v>
      </c>
      <c r="B42">
        <v>5</v>
      </c>
    </row>
    <row r="43" spans="1:2">
      <c r="A43" s="6" t="s">
        <v>4290</v>
      </c>
      <c r="B43">
        <v>0.02</v>
      </c>
    </row>
    <row r="44" spans="1:2">
      <c r="A44" s="6" t="s">
        <v>4291</v>
      </c>
      <c r="B44">
        <v>15</v>
      </c>
    </row>
    <row r="45" spans="1:2">
      <c r="A45" s="6" t="s">
        <v>4292</v>
      </c>
      <c r="B45">
        <v>444</v>
      </c>
    </row>
    <row r="46" spans="1:2">
      <c r="A46" s="6" t="s">
        <v>4293</v>
      </c>
      <c r="B46">
        <v>445</v>
      </c>
    </row>
    <row r="47" spans="1:2">
      <c r="A47" s="6" t="s">
        <v>4294</v>
      </c>
      <c r="B47">
        <v>450</v>
      </c>
    </row>
    <row r="48" spans="1:2">
      <c r="A48" s="6" t="s">
        <v>4295</v>
      </c>
      <c r="B48">
        <v>451</v>
      </c>
    </row>
    <row r="49" spans="1:2">
      <c r="A49" s="6" t="s">
        <v>4296</v>
      </c>
      <c r="B49">
        <v>452</v>
      </c>
    </row>
    <row r="50" spans="1:2">
      <c r="A50" s="6" t="s">
        <v>4297</v>
      </c>
      <c r="B50">
        <v>453</v>
      </c>
    </row>
    <row r="51" spans="1:2">
      <c r="A51" s="6" t="s">
        <v>4298</v>
      </c>
      <c r="B51">
        <v>454</v>
      </c>
    </row>
    <row r="52" spans="1:2">
      <c r="A52" s="6" t="s">
        <v>4299</v>
      </c>
      <c r="B52">
        <v>461</v>
      </c>
    </row>
    <row r="53" spans="1:2">
      <c r="A53" s="6" t="s">
        <v>4300</v>
      </c>
      <c r="B53">
        <v>50002</v>
      </c>
    </row>
    <row r="54" spans="1:2">
      <c r="A54" s="6" t="s">
        <v>4301</v>
      </c>
      <c r="B54">
        <v>441</v>
      </c>
    </row>
    <row r="55" spans="1:2">
      <c r="A55" s="6" t="s">
        <v>4302</v>
      </c>
      <c r="B55">
        <v>340001</v>
      </c>
    </row>
    <row r="56" spans="1:2">
      <c r="A56" s="6" t="s">
        <v>4303</v>
      </c>
      <c r="B56">
        <v>340002</v>
      </c>
    </row>
    <row r="57" spans="1:2">
      <c r="A57" s="6" t="s">
        <v>4304</v>
      </c>
      <c r="B57">
        <v>340003</v>
      </c>
    </row>
    <row r="58" spans="1:2">
      <c r="A58" s="6" t="s">
        <v>4305</v>
      </c>
      <c r="B58">
        <v>10</v>
      </c>
    </row>
    <row r="59" spans="1:2">
      <c r="A59" s="6" t="s">
        <v>4306</v>
      </c>
      <c r="B59">
        <v>20</v>
      </c>
    </row>
    <row r="60" spans="1:2">
      <c r="A60" s="6" t="s">
        <v>4307</v>
      </c>
      <c r="B60">
        <v>40</v>
      </c>
    </row>
    <row r="61" spans="1:2">
      <c r="A61" s="6" t="s">
        <v>4308</v>
      </c>
      <c r="B61">
        <v>471</v>
      </c>
    </row>
    <row r="62" spans="1:2">
      <c r="A62" s="6" t="s">
        <v>4309</v>
      </c>
      <c r="B62">
        <v>9800001</v>
      </c>
    </row>
    <row r="63" spans="1:2">
      <c r="A63" s="6" t="s">
        <v>4310</v>
      </c>
      <c r="B63">
        <v>5</v>
      </c>
    </row>
    <row r="64" spans="1:2">
      <c r="A64" s="6" t="s">
        <v>4311</v>
      </c>
      <c r="B64">
        <v>472</v>
      </c>
    </row>
    <row r="65" spans="1:3">
      <c r="A65" s="6" t="s">
        <v>4312</v>
      </c>
      <c r="B65">
        <v>456</v>
      </c>
    </row>
    <row r="66" spans="1:3">
      <c r="A66" s="6" t="s">
        <v>4313</v>
      </c>
      <c r="B66">
        <v>5</v>
      </c>
    </row>
    <row r="67" spans="1:3">
      <c r="A67" s="6" t="s">
        <v>4871</v>
      </c>
      <c r="B67">
        <v>10501</v>
      </c>
      <c r="C67" t="s">
        <v>4872</v>
      </c>
    </row>
    <row r="68" spans="1:3">
      <c r="A68" s="6" t="s">
        <v>5349</v>
      </c>
      <c r="B68">
        <v>2</v>
      </c>
      <c r="C68" t="s">
        <v>5350</v>
      </c>
    </row>
    <row r="69" spans="1:3">
      <c r="A69" s="6" t="s">
        <v>6357</v>
      </c>
      <c r="B69">
        <v>0.1</v>
      </c>
      <c r="C69" t="s">
        <v>6358</v>
      </c>
    </row>
    <row r="70" spans="1:3">
      <c r="A70" s="6" t="s">
        <v>7476</v>
      </c>
      <c r="B70">
        <v>401</v>
      </c>
      <c r="C70" t="s">
        <v>7477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765"/>
  <sheetViews>
    <sheetView tabSelected="1" topLeftCell="A812" workbookViewId="0">
      <selection activeCell="B826" sqref="B826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3763</v>
      </c>
      <c r="B1" s="24" t="s">
        <v>1210</v>
      </c>
      <c r="C1" s="24" t="s">
        <v>1211</v>
      </c>
      <c r="D1" s="20" t="s">
        <v>4759</v>
      </c>
    </row>
    <row r="2" spans="1:4" ht="17.25" thickBot="1">
      <c r="A2" s="28" t="s">
        <v>3762</v>
      </c>
      <c r="B2" s="29" t="s">
        <v>3760</v>
      </c>
      <c r="C2" s="29" t="s">
        <v>3761</v>
      </c>
      <c r="D2" s="22" t="s">
        <v>17</v>
      </c>
    </row>
    <row r="3" spans="1:4" ht="50.25" thickBot="1">
      <c r="A3" s="14">
        <v>-102</v>
      </c>
      <c r="B3" s="15" t="s">
        <v>1212</v>
      </c>
      <c r="C3" s="15" t="s">
        <v>1212</v>
      </c>
      <c r="D3" s="1" t="s">
        <v>3758</v>
      </c>
    </row>
    <row r="4" spans="1:4" ht="33.75" thickBot="1">
      <c r="A4" s="14">
        <v>-101</v>
      </c>
      <c r="B4" s="15" t="s">
        <v>1213</v>
      </c>
      <c r="C4" s="15" t="s">
        <v>1213</v>
      </c>
      <c r="D4" s="1" t="s">
        <v>3758</v>
      </c>
    </row>
    <row r="5" spans="1:4" ht="17.25" thickBot="1">
      <c r="A5" s="14">
        <v>-100</v>
      </c>
      <c r="B5" s="1" t="s">
        <v>1214</v>
      </c>
      <c r="C5" s="1" t="s">
        <v>1214</v>
      </c>
      <c r="D5" s="1" t="s">
        <v>3758</v>
      </c>
    </row>
    <row r="6" spans="1:4" ht="50.25" thickBot="1">
      <c r="A6" s="14">
        <v>-99</v>
      </c>
      <c r="B6" s="15" t="s">
        <v>1215</v>
      </c>
      <c r="D6" s="1" t="s">
        <v>3758</v>
      </c>
    </row>
    <row r="7" spans="1:4" ht="50.25" thickBot="1">
      <c r="A7" s="14">
        <v>-50</v>
      </c>
      <c r="B7" s="15" t="s">
        <v>1216</v>
      </c>
      <c r="C7" s="15" t="s">
        <v>1216</v>
      </c>
      <c r="D7" s="1" t="s">
        <v>3758</v>
      </c>
    </row>
    <row r="8" spans="1:4" ht="50.25" thickBot="1">
      <c r="A8" s="14">
        <v>-2</v>
      </c>
      <c r="B8" s="15" t="s">
        <v>1217</v>
      </c>
      <c r="C8" s="15"/>
      <c r="D8" s="1" t="s">
        <v>3758</v>
      </c>
    </row>
    <row r="9" spans="1:4" ht="33.75" thickBot="1">
      <c r="A9" s="14">
        <v>-1</v>
      </c>
      <c r="B9" s="15" t="s">
        <v>1218</v>
      </c>
      <c r="C9" s="15" t="s">
        <v>1218</v>
      </c>
      <c r="D9" s="1" t="s">
        <v>3758</v>
      </c>
    </row>
    <row r="10" spans="1:4" ht="17.25" thickBot="1">
      <c r="A10" s="14">
        <v>11001</v>
      </c>
      <c r="B10" s="1" t="s">
        <v>1241</v>
      </c>
    </row>
    <row r="11" spans="1:4" ht="17.25" thickBot="1">
      <c r="A11" s="14">
        <v>11002</v>
      </c>
      <c r="B11" s="1" t="s">
        <v>1242</v>
      </c>
    </row>
    <row r="12" spans="1:4" ht="17.25" thickBot="1">
      <c r="A12" s="14">
        <v>11003</v>
      </c>
      <c r="B12" s="1" t="s">
        <v>1243</v>
      </c>
    </row>
    <row r="13" spans="1:4" ht="17.25" thickBot="1">
      <c r="A13" s="14">
        <v>11004</v>
      </c>
      <c r="B13" s="1" t="s">
        <v>1244</v>
      </c>
    </row>
    <row r="14" spans="1:4" ht="17.25" thickBot="1">
      <c r="A14" s="14">
        <v>11005</v>
      </c>
      <c r="B14" s="1" t="s">
        <v>1245</v>
      </c>
    </row>
    <row r="15" spans="1:4" ht="17.25" thickBot="1">
      <c r="A15" s="14">
        <v>11006</v>
      </c>
      <c r="B15" s="1" t="s">
        <v>1246</v>
      </c>
    </row>
    <row r="16" spans="1:4" ht="17.25" thickBot="1">
      <c r="A16" s="14">
        <v>11007</v>
      </c>
      <c r="B16" s="1" t="s">
        <v>1247</v>
      </c>
    </row>
    <row r="17" spans="1:2" ht="17.25" thickBot="1">
      <c r="A17" s="14">
        <v>11008</v>
      </c>
      <c r="B17" s="1" t="s">
        <v>1248</v>
      </c>
    </row>
    <row r="18" spans="1:2" ht="17.25" thickBot="1">
      <c r="A18" s="14">
        <v>11009</v>
      </c>
      <c r="B18" s="1" t="s">
        <v>1249</v>
      </c>
    </row>
    <row r="19" spans="1:2" ht="17.25" thickBot="1">
      <c r="A19" s="14">
        <v>11010</v>
      </c>
      <c r="B19" s="1" t="s">
        <v>1250</v>
      </c>
    </row>
    <row r="20" spans="1:2" ht="17.25" thickBot="1">
      <c r="A20" s="14">
        <v>11011</v>
      </c>
      <c r="B20" s="1" t="s">
        <v>1251</v>
      </c>
    </row>
    <row r="21" spans="1:2" ht="17.25" thickBot="1">
      <c r="A21" s="14">
        <v>11012</v>
      </c>
      <c r="B21" s="1" t="s">
        <v>1252</v>
      </c>
    </row>
    <row r="22" spans="1:2" ht="17.25" thickBot="1">
      <c r="A22" s="14">
        <v>11013</v>
      </c>
      <c r="B22" s="1" t="s">
        <v>1253</v>
      </c>
    </row>
    <row r="23" spans="1:2" ht="17.25" thickBot="1">
      <c r="A23" s="14">
        <v>11014</v>
      </c>
      <c r="B23" s="1" t="s">
        <v>1254</v>
      </c>
    </row>
    <row r="24" spans="1:2" ht="17.25" thickBot="1">
      <c r="A24" s="54">
        <v>51001</v>
      </c>
      <c r="B24" s="52" t="s">
        <v>4873</v>
      </c>
    </row>
    <row r="25" spans="1:2" ht="17.25" thickBot="1">
      <c r="A25" s="54">
        <v>51002</v>
      </c>
      <c r="B25" s="53" t="s">
        <v>4874</v>
      </c>
    </row>
    <row r="26" spans="1:2">
      <c r="A26" s="54">
        <v>51003</v>
      </c>
      <c r="B26" s="53" t="s">
        <v>4875</v>
      </c>
    </row>
    <row r="27" spans="1:2">
      <c r="A27" s="54">
        <v>51004</v>
      </c>
      <c r="B27" s="52" t="s">
        <v>4876</v>
      </c>
    </row>
    <row r="28" spans="1:2">
      <c r="A28" s="54">
        <v>51005</v>
      </c>
      <c r="B28" s="52" t="s">
        <v>4877</v>
      </c>
    </row>
    <row r="29" spans="1:2">
      <c r="A29" s="54">
        <v>51006</v>
      </c>
      <c r="B29" s="52" t="s">
        <v>4878</v>
      </c>
    </row>
    <row r="30" spans="1:2">
      <c r="A30" s="54">
        <v>51007</v>
      </c>
      <c r="B30" s="52" t="s">
        <v>4879</v>
      </c>
    </row>
    <row r="31" spans="1:2">
      <c r="A31" s="54">
        <v>51008</v>
      </c>
      <c r="B31" s="52" t="s">
        <v>4880</v>
      </c>
    </row>
    <row r="32" spans="1:2">
      <c r="A32" s="54">
        <v>51009</v>
      </c>
      <c r="B32" s="52" t="s">
        <v>4881</v>
      </c>
    </row>
    <row r="33" spans="1:2">
      <c r="A33" s="54">
        <v>51010</v>
      </c>
      <c r="B33" s="52" t="s">
        <v>4882</v>
      </c>
    </row>
    <row r="34" spans="1:2">
      <c r="A34" s="54">
        <v>51011</v>
      </c>
      <c r="B34" s="52" t="s">
        <v>4883</v>
      </c>
    </row>
    <row r="35" spans="1:2">
      <c r="A35" s="54">
        <v>51012</v>
      </c>
      <c r="B35" s="52" t="s">
        <v>4884</v>
      </c>
    </row>
    <row r="36" spans="1:2">
      <c r="A36" s="54">
        <v>51013</v>
      </c>
      <c r="B36" s="52" t="s">
        <v>4885</v>
      </c>
    </row>
    <row r="37" spans="1:2">
      <c r="A37" s="54">
        <v>51014</v>
      </c>
      <c r="B37" s="52" t="s">
        <v>4886</v>
      </c>
    </row>
    <row r="38" spans="1:2">
      <c r="A38" s="54">
        <v>51015</v>
      </c>
      <c r="B38" s="52" t="s">
        <v>4887</v>
      </c>
    </row>
    <row r="39" spans="1:2">
      <c r="A39" s="54">
        <v>51016</v>
      </c>
      <c r="B39" s="52" t="s">
        <v>4888</v>
      </c>
    </row>
    <row r="40" spans="1:2">
      <c r="A40" s="54">
        <v>51017</v>
      </c>
      <c r="B40" s="52" t="s">
        <v>4889</v>
      </c>
    </row>
    <row r="41" spans="1:2">
      <c r="A41" s="54">
        <v>51018</v>
      </c>
      <c r="B41" s="52" t="s">
        <v>4892</v>
      </c>
    </row>
    <row r="42" spans="1:2">
      <c r="A42" s="54">
        <v>51019</v>
      </c>
      <c r="B42" s="52" t="s">
        <v>4891</v>
      </c>
    </row>
    <row r="43" spans="1:2" ht="17.25" thickBot="1">
      <c r="A43" s="54">
        <v>51020</v>
      </c>
      <c r="B43" s="52" t="s">
        <v>4890</v>
      </c>
    </row>
    <row r="44" spans="1:2">
      <c r="A44" s="54">
        <v>51021</v>
      </c>
      <c r="B44" s="53" t="s">
        <v>4893</v>
      </c>
    </row>
    <row r="45" spans="1:2">
      <c r="A45" s="54">
        <v>51022</v>
      </c>
      <c r="B45" s="52" t="s">
        <v>4894</v>
      </c>
    </row>
    <row r="46" spans="1:2">
      <c r="A46" s="54">
        <v>51023</v>
      </c>
      <c r="B46" s="52" t="s">
        <v>4895</v>
      </c>
    </row>
    <row r="47" spans="1:2" ht="17.25" thickBot="1">
      <c r="A47" s="54">
        <v>51024</v>
      </c>
      <c r="B47" s="52" t="s">
        <v>4896</v>
      </c>
    </row>
    <row r="48" spans="1:2">
      <c r="A48" s="54">
        <v>51025</v>
      </c>
      <c r="B48" s="53" t="s">
        <v>4897</v>
      </c>
    </row>
    <row r="49" spans="1:2">
      <c r="A49" s="54">
        <v>51026</v>
      </c>
      <c r="B49" s="52" t="s">
        <v>4898</v>
      </c>
    </row>
    <row r="50" spans="1:2">
      <c r="A50" s="54">
        <v>51027</v>
      </c>
      <c r="B50" s="52" t="s">
        <v>4899</v>
      </c>
    </row>
    <row r="51" spans="1:2">
      <c r="A51" s="54">
        <v>51028</v>
      </c>
      <c r="B51" s="52" t="s">
        <v>4901</v>
      </c>
    </row>
    <row r="52" spans="1:2">
      <c r="A52" s="54">
        <v>51029</v>
      </c>
      <c r="B52" s="52" t="s">
        <v>4900</v>
      </c>
    </row>
    <row r="53" spans="1:2">
      <c r="A53" s="54">
        <v>51030</v>
      </c>
      <c r="B53" s="52" t="s">
        <v>4902</v>
      </c>
    </row>
    <row r="54" spans="1:2">
      <c r="A54" s="54">
        <v>51031</v>
      </c>
      <c r="B54" s="52" t="s">
        <v>4903</v>
      </c>
    </row>
    <row r="55" spans="1:2">
      <c r="A55" s="54">
        <v>51032</v>
      </c>
      <c r="B55" s="52" t="s">
        <v>4904</v>
      </c>
    </row>
    <row r="56" spans="1:2" ht="17.25" thickBot="1">
      <c r="A56" s="54">
        <v>51033</v>
      </c>
      <c r="B56" s="52" t="s">
        <v>4905</v>
      </c>
    </row>
    <row r="57" spans="1:2">
      <c r="A57" s="54">
        <v>51034</v>
      </c>
      <c r="B57" s="53" t="s">
        <v>4906</v>
      </c>
    </row>
    <row r="58" spans="1:2">
      <c r="A58" s="54">
        <f>A24+1000</f>
        <v>52001</v>
      </c>
      <c r="B58" s="1" t="s">
        <v>4972</v>
      </c>
    </row>
    <row r="59" spans="1:2">
      <c r="A59" s="54">
        <f t="shared" ref="A59:A91" si="0">A25+1000</f>
        <v>52002</v>
      </c>
      <c r="B59" s="1" t="s">
        <v>4973</v>
      </c>
    </row>
    <row r="60" spans="1:2">
      <c r="A60" s="54">
        <f t="shared" si="0"/>
        <v>52003</v>
      </c>
      <c r="B60" s="1" t="s">
        <v>4974</v>
      </c>
    </row>
    <row r="61" spans="1:2">
      <c r="A61" s="54">
        <f t="shared" si="0"/>
        <v>52004</v>
      </c>
      <c r="B61" s="1" t="s">
        <v>4975</v>
      </c>
    </row>
    <row r="62" spans="1:2">
      <c r="A62" s="54">
        <f t="shared" si="0"/>
        <v>52005</v>
      </c>
      <c r="B62" s="1" t="s">
        <v>4976</v>
      </c>
    </row>
    <row r="63" spans="1:2">
      <c r="A63" s="54">
        <f t="shared" si="0"/>
        <v>52006</v>
      </c>
      <c r="B63" s="1" t="s">
        <v>4977</v>
      </c>
    </row>
    <row r="64" spans="1:2">
      <c r="A64" s="54">
        <f t="shared" si="0"/>
        <v>52007</v>
      </c>
      <c r="B64" s="1" t="s">
        <v>4978</v>
      </c>
    </row>
    <row r="65" spans="1:2">
      <c r="A65" s="54">
        <f t="shared" si="0"/>
        <v>52008</v>
      </c>
      <c r="B65" s="1" t="s">
        <v>4979</v>
      </c>
    </row>
    <row r="66" spans="1:2">
      <c r="A66" s="54">
        <f t="shared" si="0"/>
        <v>52009</v>
      </c>
      <c r="B66" s="1" t="s">
        <v>4980</v>
      </c>
    </row>
    <row r="67" spans="1:2">
      <c r="A67" s="54">
        <f t="shared" si="0"/>
        <v>52010</v>
      </c>
      <c r="B67" s="1" t="s">
        <v>4981</v>
      </c>
    </row>
    <row r="68" spans="1:2">
      <c r="A68" s="54">
        <f t="shared" si="0"/>
        <v>52011</v>
      </c>
      <c r="B68" s="1" t="s">
        <v>4982</v>
      </c>
    </row>
    <row r="69" spans="1:2">
      <c r="A69" s="54">
        <f t="shared" si="0"/>
        <v>52012</v>
      </c>
      <c r="B69" s="1" t="s">
        <v>4983</v>
      </c>
    </row>
    <row r="70" spans="1:2">
      <c r="A70" s="54">
        <f t="shared" si="0"/>
        <v>52013</v>
      </c>
      <c r="B70" s="1" t="s">
        <v>4984</v>
      </c>
    </row>
    <row r="71" spans="1:2">
      <c r="A71" s="54">
        <f t="shared" si="0"/>
        <v>52014</v>
      </c>
      <c r="B71" s="1" t="s">
        <v>4985</v>
      </c>
    </row>
    <row r="72" spans="1:2">
      <c r="A72" s="54">
        <f t="shared" si="0"/>
        <v>52015</v>
      </c>
      <c r="B72" s="1" t="s">
        <v>4986</v>
      </c>
    </row>
    <row r="73" spans="1:2">
      <c r="A73" s="54">
        <f t="shared" si="0"/>
        <v>52016</v>
      </c>
      <c r="B73" s="1" t="s">
        <v>4987</v>
      </c>
    </row>
    <row r="74" spans="1:2">
      <c r="A74" s="54">
        <f t="shared" si="0"/>
        <v>52017</v>
      </c>
      <c r="B74" s="1" t="s">
        <v>4988</v>
      </c>
    </row>
    <row r="75" spans="1:2">
      <c r="A75" s="54">
        <f t="shared" si="0"/>
        <v>52018</v>
      </c>
      <c r="B75" s="1" t="s">
        <v>4989</v>
      </c>
    </row>
    <row r="76" spans="1:2">
      <c r="A76" s="54">
        <f t="shared" si="0"/>
        <v>52019</v>
      </c>
      <c r="B76" s="1" t="s">
        <v>4990</v>
      </c>
    </row>
    <row r="77" spans="1:2">
      <c r="A77" s="54">
        <f t="shared" si="0"/>
        <v>52020</v>
      </c>
      <c r="B77" s="1" t="s">
        <v>4991</v>
      </c>
    </row>
    <row r="78" spans="1:2">
      <c r="A78" s="54">
        <f t="shared" si="0"/>
        <v>52021</v>
      </c>
      <c r="B78" s="1" t="s">
        <v>4992</v>
      </c>
    </row>
    <row r="79" spans="1:2">
      <c r="A79" s="54">
        <f t="shared" si="0"/>
        <v>52022</v>
      </c>
      <c r="B79" s="1" t="s">
        <v>4993</v>
      </c>
    </row>
    <row r="80" spans="1:2">
      <c r="A80" s="54">
        <f t="shared" si="0"/>
        <v>52023</v>
      </c>
      <c r="B80" s="1" t="s">
        <v>4994</v>
      </c>
    </row>
    <row r="81" spans="1:3">
      <c r="A81" s="54">
        <f t="shared" si="0"/>
        <v>52024</v>
      </c>
      <c r="B81" s="1" t="s">
        <v>4995</v>
      </c>
    </row>
    <row r="82" spans="1:3">
      <c r="A82" s="54">
        <f t="shared" si="0"/>
        <v>52025</v>
      </c>
      <c r="B82" s="1" t="s">
        <v>4996</v>
      </c>
    </row>
    <row r="83" spans="1:3">
      <c r="A83" s="54">
        <f t="shared" si="0"/>
        <v>52026</v>
      </c>
      <c r="B83" s="1" t="s">
        <v>4997</v>
      </c>
    </row>
    <row r="84" spans="1:3">
      <c r="A84" s="54">
        <f t="shared" si="0"/>
        <v>52027</v>
      </c>
      <c r="B84" s="1" t="s">
        <v>4998</v>
      </c>
    </row>
    <row r="85" spans="1:3">
      <c r="A85" s="54">
        <f t="shared" si="0"/>
        <v>52028</v>
      </c>
      <c r="B85" s="1" t="s">
        <v>4999</v>
      </c>
    </row>
    <row r="86" spans="1:3">
      <c r="A86" s="54">
        <f t="shared" si="0"/>
        <v>52029</v>
      </c>
      <c r="B86" s="1" t="s">
        <v>5000</v>
      </c>
    </row>
    <row r="87" spans="1:3">
      <c r="A87" s="54">
        <f t="shared" si="0"/>
        <v>52030</v>
      </c>
      <c r="B87" s="1" t="s">
        <v>5001</v>
      </c>
    </row>
    <row r="88" spans="1:3">
      <c r="A88" s="54">
        <f t="shared" si="0"/>
        <v>52031</v>
      </c>
      <c r="B88" s="1" t="s">
        <v>5002</v>
      </c>
    </row>
    <row r="89" spans="1:3">
      <c r="A89" s="54">
        <f t="shared" si="0"/>
        <v>52032</v>
      </c>
      <c r="B89" s="1" t="s">
        <v>5003</v>
      </c>
    </row>
    <row r="90" spans="1:3">
      <c r="A90" s="54">
        <f t="shared" si="0"/>
        <v>52033</v>
      </c>
      <c r="B90" s="1" t="s">
        <v>5004</v>
      </c>
    </row>
    <row r="91" spans="1:3">
      <c r="A91" s="54">
        <f t="shared" si="0"/>
        <v>52034</v>
      </c>
      <c r="B91" s="1" t="s">
        <v>5005</v>
      </c>
    </row>
    <row r="92" spans="1:3">
      <c r="A92" s="1">
        <v>710001</v>
      </c>
      <c r="B92" s="8" t="s">
        <v>4761</v>
      </c>
      <c r="C92" s="7" t="s">
        <v>1255</v>
      </c>
    </row>
    <row r="93" spans="1:3">
      <c r="A93" s="1">
        <v>710002</v>
      </c>
      <c r="B93" s="8" t="s">
        <v>4762</v>
      </c>
      <c r="C93" s="7" t="s">
        <v>1256</v>
      </c>
    </row>
    <row r="94" spans="1:3">
      <c r="A94" s="1">
        <v>710003</v>
      </c>
      <c r="B94" s="8" t="s">
        <v>4763</v>
      </c>
      <c r="C94" s="7" t="s">
        <v>1257</v>
      </c>
    </row>
    <row r="95" spans="1:3">
      <c r="A95" s="1">
        <v>710004</v>
      </c>
      <c r="B95" s="8" t="s">
        <v>4764</v>
      </c>
      <c r="C95" s="7" t="s">
        <v>1258</v>
      </c>
    </row>
    <row r="96" spans="1:3">
      <c r="A96" s="1">
        <v>710005</v>
      </c>
      <c r="B96" s="8" t="s">
        <v>4765</v>
      </c>
      <c r="C96" s="7" t="s">
        <v>1259</v>
      </c>
    </row>
    <row r="97" spans="1:3">
      <c r="A97" s="1">
        <v>710006</v>
      </c>
      <c r="B97" s="8" t="s">
        <v>4766</v>
      </c>
      <c r="C97" s="7" t="s">
        <v>1260</v>
      </c>
    </row>
    <row r="98" spans="1:3">
      <c r="A98" s="1">
        <v>710007</v>
      </c>
      <c r="B98" s="8" t="s">
        <v>4767</v>
      </c>
      <c r="C98" s="7" t="s">
        <v>1261</v>
      </c>
    </row>
    <row r="99" spans="1:3">
      <c r="A99" s="1">
        <v>710008</v>
      </c>
      <c r="B99" s="8" t="s">
        <v>1351</v>
      </c>
      <c r="C99" s="7" t="s">
        <v>1262</v>
      </c>
    </row>
    <row r="100" spans="1:3">
      <c r="A100" s="1">
        <v>710009</v>
      </c>
      <c r="B100" s="8" t="s">
        <v>4768</v>
      </c>
      <c r="C100" s="7" t="s">
        <v>1263</v>
      </c>
    </row>
    <row r="101" spans="1:3">
      <c r="A101" s="1">
        <v>710010</v>
      </c>
      <c r="B101" s="8" t="s">
        <v>4769</v>
      </c>
      <c r="C101" s="7" t="s">
        <v>1264</v>
      </c>
    </row>
    <row r="102" spans="1:3">
      <c r="A102" s="1">
        <v>710011</v>
      </c>
      <c r="B102" s="8" t="s">
        <v>4770</v>
      </c>
      <c r="C102" s="7" t="s">
        <v>1265</v>
      </c>
    </row>
    <row r="103" spans="1:3">
      <c r="A103" s="1">
        <v>710012</v>
      </c>
      <c r="B103" s="8" t="s">
        <v>4771</v>
      </c>
      <c r="C103" s="8" t="s">
        <v>1266</v>
      </c>
    </row>
    <row r="104" spans="1:3">
      <c r="A104" s="1">
        <v>711001</v>
      </c>
      <c r="B104" s="8" t="s">
        <v>1351</v>
      </c>
      <c r="C104" s="8" t="s">
        <v>1267</v>
      </c>
    </row>
    <row r="105" spans="1:3">
      <c r="A105" s="1">
        <v>711002</v>
      </c>
      <c r="B105" s="7" t="s">
        <v>1352</v>
      </c>
      <c r="C105" s="8" t="s">
        <v>1268</v>
      </c>
    </row>
    <row r="106" spans="1:3">
      <c r="A106" s="1">
        <v>711003</v>
      </c>
      <c r="B106" s="7" t="s">
        <v>1353</v>
      </c>
      <c r="C106" s="8" t="s">
        <v>1269</v>
      </c>
    </row>
    <row r="107" spans="1:3" ht="17.25" thickBot="1">
      <c r="A107" s="1">
        <v>711004</v>
      </c>
      <c r="B107" s="7" t="s">
        <v>1354</v>
      </c>
      <c r="C107" s="8" t="s">
        <v>1270</v>
      </c>
    </row>
    <row r="108" spans="1:3" ht="17.25" thickBot="1">
      <c r="A108" s="1">
        <v>711005</v>
      </c>
      <c r="B108" s="7" t="s">
        <v>1355</v>
      </c>
      <c r="C108" s="14" t="s">
        <v>1271</v>
      </c>
    </row>
    <row r="109" spans="1:3" ht="17.25" thickBot="1">
      <c r="A109" s="1">
        <v>711006</v>
      </c>
      <c r="B109" s="7" t="s">
        <v>1356</v>
      </c>
      <c r="C109" s="14" t="s">
        <v>1272</v>
      </c>
    </row>
    <row r="110" spans="1:3" ht="17.25" thickBot="1">
      <c r="A110" s="1">
        <v>711007</v>
      </c>
      <c r="B110" s="7" t="s">
        <v>1357</v>
      </c>
      <c r="C110" s="14" t="s">
        <v>1273</v>
      </c>
    </row>
    <row r="111" spans="1:3" ht="17.25" thickBot="1">
      <c r="A111" s="1">
        <v>711008</v>
      </c>
      <c r="B111" s="7" t="s">
        <v>1358</v>
      </c>
      <c r="C111" s="14" t="s">
        <v>1274</v>
      </c>
    </row>
    <row r="112" spans="1:3" ht="17.25" thickBot="1">
      <c r="A112" s="1">
        <v>711009</v>
      </c>
      <c r="B112" s="7" t="s">
        <v>1359</v>
      </c>
      <c r="C112" s="14" t="s">
        <v>1275</v>
      </c>
    </row>
    <row r="113" spans="1:3" ht="17.25" thickBot="1">
      <c r="A113" s="1">
        <v>711010</v>
      </c>
      <c r="B113" s="7" t="s">
        <v>1360</v>
      </c>
      <c r="C113" s="14" t="s">
        <v>1276</v>
      </c>
    </row>
    <row r="114" spans="1:3" ht="17.25" thickBot="1">
      <c r="A114" s="1">
        <v>711011</v>
      </c>
      <c r="B114" s="7" t="s">
        <v>1361</v>
      </c>
      <c r="C114" s="14" t="s">
        <v>1277</v>
      </c>
    </row>
    <row r="115" spans="1:3" ht="17.25" thickBot="1">
      <c r="A115" s="1">
        <v>711012</v>
      </c>
      <c r="B115" s="7" t="s">
        <v>1362</v>
      </c>
      <c r="C115" s="14" t="s">
        <v>1278</v>
      </c>
    </row>
    <row r="116" spans="1:3" ht="17.25" thickBot="1">
      <c r="A116" s="1">
        <v>711013</v>
      </c>
      <c r="B116" s="7" t="s">
        <v>1363</v>
      </c>
      <c r="C116" s="14" t="s">
        <v>1279</v>
      </c>
    </row>
    <row r="117" spans="1:3" ht="17.25" thickBot="1">
      <c r="A117" s="1">
        <v>711014</v>
      </c>
      <c r="B117" s="7" t="s">
        <v>1364</v>
      </c>
      <c r="C117" s="14" t="s">
        <v>1280</v>
      </c>
    </row>
    <row r="118" spans="1:3" ht="17.25" thickBot="1">
      <c r="A118" s="1">
        <v>711015</v>
      </c>
      <c r="B118" s="7" t="s">
        <v>1365</v>
      </c>
      <c r="C118" s="14" t="s">
        <v>1281</v>
      </c>
    </row>
    <row r="119" spans="1:3" ht="17.25" thickBot="1">
      <c r="A119" s="1">
        <v>711016</v>
      </c>
      <c r="B119" s="7" t="s">
        <v>1366</v>
      </c>
      <c r="C119" s="14" t="s">
        <v>1282</v>
      </c>
    </row>
    <row r="120" spans="1:3" ht="17.25" thickBot="1">
      <c r="A120" s="1">
        <v>711017</v>
      </c>
      <c r="B120" s="7" t="s">
        <v>1367</v>
      </c>
      <c r="C120" s="7" t="s">
        <v>1283</v>
      </c>
    </row>
    <row r="121" spans="1:3" ht="17.25" thickBot="1">
      <c r="A121" s="1">
        <v>711018</v>
      </c>
      <c r="B121" s="7" t="s">
        <v>1368</v>
      </c>
      <c r="C121" s="14" t="s">
        <v>1284</v>
      </c>
    </row>
    <row r="122" spans="1:3">
      <c r="A122" s="1">
        <v>711019</v>
      </c>
      <c r="B122" s="7" t="s">
        <v>432</v>
      </c>
      <c r="C122" s="7" t="s">
        <v>1285</v>
      </c>
    </row>
    <row r="123" spans="1:3" ht="33">
      <c r="A123" s="1">
        <v>711020</v>
      </c>
      <c r="B123" s="7" t="s">
        <v>1369</v>
      </c>
      <c r="C123" s="7" t="s">
        <v>1286</v>
      </c>
    </row>
    <row r="124" spans="1:3">
      <c r="A124" s="1">
        <v>711021</v>
      </c>
      <c r="B124" s="7" t="s">
        <v>1370</v>
      </c>
      <c r="C124" s="7" t="s">
        <v>1287</v>
      </c>
    </row>
    <row r="125" spans="1:3">
      <c r="A125" s="1">
        <v>711022</v>
      </c>
      <c r="B125" s="7" t="s">
        <v>1371</v>
      </c>
      <c r="C125" s="7" t="s">
        <v>1288</v>
      </c>
    </row>
    <row r="126" spans="1:3" ht="33">
      <c r="A126" s="1">
        <v>711023</v>
      </c>
      <c r="B126" s="7" t="s">
        <v>1372</v>
      </c>
      <c r="C126" s="7" t="s">
        <v>1289</v>
      </c>
    </row>
    <row r="127" spans="1:3">
      <c r="A127" s="1">
        <v>711024</v>
      </c>
      <c r="B127" s="47" t="s">
        <v>4772</v>
      </c>
      <c r="C127" s="7" t="s">
        <v>1290</v>
      </c>
    </row>
    <row r="128" spans="1:3" ht="33">
      <c r="A128" s="1">
        <v>712001</v>
      </c>
      <c r="B128" s="8" t="s">
        <v>1255</v>
      </c>
      <c r="C128" s="7" t="s">
        <v>1291</v>
      </c>
    </row>
    <row r="129" spans="1:3">
      <c r="A129" s="1">
        <v>712002</v>
      </c>
      <c r="B129" s="8" t="s">
        <v>4760</v>
      </c>
      <c r="C129" s="7" t="s">
        <v>1292</v>
      </c>
    </row>
    <row r="130" spans="1:3" ht="33">
      <c r="A130" s="1">
        <v>712003</v>
      </c>
      <c r="B130" s="8" t="s">
        <v>1257</v>
      </c>
      <c r="C130" s="7" t="s">
        <v>1293</v>
      </c>
    </row>
    <row r="131" spans="1:3">
      <c r="A131" s="1">
        <v>712004</v>
      </c>
      <c r="B131" s="8" t="s">
        <v>1258</v>
      </c>
      <c r="C131" s="7" t="s">
        <v>1294</v>
      </c>
    </row>
    <row r="132" spans="1:3" ht="33">
      <c r="A132" s="1">
        <v>712005</v>
      </c>
      <c r="B132" s="8" t="s">
        <v>1259</v>
      </c>
      <c r="C132" s="7" t="s">
        <v>1295</v>
      </c>
    </row>
    <row r="133" spans="1:3">
      <c r="A133" s="1">
        <v>712006</v>
      </c>
      <c r="B133" s="8" t="s">
        <v>1260</v>
      </c>
      <c r="C133" s="7" t="s">
        <v>1296</v>
      </c>
    </row>
    <row r="134" spans="1:3">
      <c r="A134" s="1">
        <v>712007</v>
      </c>
      <c r="B134" s="8" t="s">
        <v>1261</v>
      </c>
      <c r="C134" s="7" t="s">
        <v>1297</v>
      </c>
    </row>
    <row r="135" spans="1:3" ht="17.25" thickBot="1">
      <c r="A135" s="1">
        <v>712008</v>
      </c>
      <c r="B135" s="8" t="s">
        <v>1262</v>
      </c>
      <c r="C135" s="7" t="s">
        <v>1298</v>
      </c>
    </row>
    <row r="136" spans="1:3" ht="33.75" thickBot="1">
      <c r="A136" s="1">
        <v>712009</v>
      </c>
      <c r="B136" s="8" t="s">
        <v>1263</v>
      </c>
      <c r="C136" s="14" t="s">
        <v>1295</v>
      </c>
    </row>
    <row r="137" spans="1:3" ht="33.75" thickBot="1">
      <c r="A137" s="1">
        <v>712010</v>
      </c>
      <c r="B137" s="8" t="s">
        <v>1264</v>
      </c>
      <c r="C137" s="14" t="s">
        <v>1299</v>
      </c>
    </row>
    <row r="138" spans="1:3" ht="17.25" thickBot="1">
      <c r="A138" s="1">
        <v>712011</v>
      </c>
      <c r="B138" s="8" t="s">
        <v>1265</v>
      </c>
      <c r="C138" s="14" t="s">
        <v>1300</v>
      </c>
    </row>
    <row r="139" spans="1:3" ht="17.25" thickBot="1">
      <c r="A139" s="1">
        <v>712012</v>
      </c>
      <c r="B139" s="8" t="s">
        <v>1266</v>
      </c>
      <c r="C139" s="14" t="s">
        <v>1301</v>
      </c>
    </row>
    <row r="140" spans="1:3" ht="33.75" thickBot="1">
      <c r="A140" s="1">
        <v>712013</v>
      </c>
      <c r="B140" s="8" t="s">
        <v>1267</v>
      </c>
      <c r="C140" s="14" t="s">
        <v>1302</v>
      </c>
    </row>
    <row r="141" spans="1:3" ht="33.75" thickBot="1">
      <c r="A141" s="1">
        <v>712014</v>
      </c>
      <c r="B141" s="8" t="s">
        <v>1268</v>
      </c>
      <c r="C141" s="14" t="s">
        <v>1303</v>
      </c>
    </row>
    <row r="142" spans="1:3" ht="33.75" thickBot="1">
      <c r="A142" s="1">
        <v>712015</v>
      </c>
      <c r="B142" s="8" t="s">
        <v>1269</v>
      </c>
      <c r="C142" s="14" t="s">
        <v>1304</v>
      </c>
    </row>
    <row r="143" spans="1:3" ht="33.75" thickBot="1">
      <c r="A143" s="1">
        <v>712016</v>
      </c>
      <c r="B143" s="8" t="s">
        <v>1270</v>
      </c>
      <c r="C143" s="14" t="s">
        <v>1305</v>
      </c>
    </row>
    <row r="144" spans="1:3" ht="17.25" thickBot="1">
      <c r="A144" s="1">
        <v>713101</v>
      </c>
      <c r="B144" s="8" t="s">
        <v>4773</v>
      </c>
      <c r="C144" s="14" t="s">
        <v>1306</v>
      </c>
    </row>
    <row r="145" spans="1:3" ht="17.25" thickBot="1">
      <c r="A145" s="1">
        <v>713102</v>
      </c>
      <c r="B145" s="8" t="s">
        <v>4774</v>
      </c>
      <c r="C145" s="14" t="s">
        <v>1307</v>
      </c>
    </row>
    <row r="146" spans="1:3" ht="33.75" thickBot="1">
      <c r="A146" s="1">
        <v>713103</v>
      </c>
      <c r="B146" s="8" t="s">
        <v>4775</v>
      </c>
      <c r="C146" s="14" t="s">
        <v>1308</v>
      </c>
    </row>
    <row r="147" spans="1:3" ht="17.25" thickBot="1">
      <c r="A147" s="1">
        <v>713104</v>
      </c>
      <c r="B147" s="8" t="s">
        <v>4776</v>
      </c>
      <c r="C147" s="14" t="s">
        <v>1309</v>
      </c>
    </row>
    <row r="148" spans="1:3" ht="17.25" thickBot="1">
      <c r="A148" s="1">
        <v>713105</v>
      </c>
      <c r="B148" s="8" t="s">
        <v>4777</v>
      </c>
      <c r="C148" s="14" t="s">
        <v>1310</v>
      </c>
    </row>
    <row r="149" spans="1:3" ht="17.25" thickBot="1">
      <c r="A149" s="1">
        <v>713106</v>
      </c>
      <c r="B149" s="8" t="s">
        <v>4778</v>
      </c>
      <c r="C149" s="14" t="s">
        <v>1311</v>
      </c>
    </row>
    <row r="150" spans="1:3" ht="17.25" thickBot="1">
      <c r="A150" s="1">
        <v>713201</v>
      </c>
      <c r="B150" s="8" t="s">
        <v>4779</v>
      </c>
      <c r="C150" s="14" t="s">
        <v>1312</v>
      </c>
    </row>
    <row r="151" spans="1:3" ht="17.25" thickBot="1">
      <c r="A151" s="1">
        <v>713202</v>
      </c>
      <c r="B151" s="8" t="s">
        <v>4780</v>
      </c>
      <c r="C151" s="14" t="s">
        <v>1313</v>
      </c>
    </row>
    <row r="152" spans="1:3" ht="17.25" thickBot="1">
      <c r="A152" s="1">
        <v>713203</v>
      </c>
      <c r="B152" s="8" t="s">
        <v>4781</v>
      </c>
      <c r="C152" s="14" t="s">
        <v>1314</v>
      </c>
    </row>
    <row r="153" spans="1:3" ht="17.25" thickBot="1">
      <c r="A153" s="1">
        <v>713204</v>
      </c>
      <c r="B153" s="8" t="s">
        <v>4782</v>
      </c>
      <c r="C153" s="14" t="s">
        <v>1312</v>
      </c>
    </row>
    <row r="154" spans="1:3" ht="17.25" thickBot="1">
      <c r="A154" s="1">
        <v>713205</v>
      </c>
      <c r="B154" s="8" t="s">
        <v>4783</v>
      </c>
      <c r="C154" s="14" t="s">
        <v>1315</v>
      </c>
    </row>
    <row r="155" spans="1:3" ht="17.25" thickBot="1">
      <c r="A155" s="1">
        <v>713206</v>
      </c>
      <c r="B155" s="8" t="s">
        <v>4784</v>
      </c>
      <c r="C155" s="14" t="s">
        <v>1316</v>
      </c>
    </row>
    <row r="156" spans="1:3" ht="17.25" thickBot="1">
      <c r="A156" s="1">
        <v>713301</v>
      </c>
      <c r="B156" s="8" t="s">
        <v>1281</v>
      </c>
      <c r="C156" s="14" t="s">
        <v>1317</v>
      </c>
    </row>
    <row r="157" spans="1:3" ht="17.25" thickBot="1">
      <c r="A157" s="1">
        <v>713302</v>
      </c>
      <c r="B157" s="8" t="s">
        <v>4785</v>
      </c>
      <c r="C157" s="14" t="s">
        <v>1318</v>
      </c>
    </row>
    <row r="158" spans="1:3" ht="17.25" thickBot="1">
      <c r="A158" s="1">
        <v>713303</v>
      </c>
      <c r="B158" s="8" t="s">
        <v>4786</v>
      </c>
      <c r="C158" s="14" t="s">
        <v>1319</v>
      </c>
    </row>
    <row r="159" spans="1:3" ht="17.25" thickBot="1">
      <c r="A159" s="1">
        <v>713304</v>
      </c>
      <c r="B159" s="8" t="s">
        <v>4787</v>
      </c>
      <c r="C159" s="14" t="s">
        <v>1320</v>
      </c>
    </row>
    <row r="160" spans="1:3" ht="17.25" thickBot="1">
      <c r="A160" s="1">
        <v>713305</v>
      </c>
      <c r="B160" s="8" t="s">
        <v>4788</v>
      </c>
      <c r="C160" s="14" t="s">
        <v>1321</v>
      </c>
    </row>
    <row r="161" spans="1:3" ht="17.25" thickBot="1">
      <c r="A161" s="1">
        <v>713306</v>
      </c>
      <c r="B161" s="8" t="s">
        <v>4809</v>
      </c>
      <c r="C161" s="14" t="s">
        <v>1322</v>
      </c>
    </row>
    <row r="162" spans="1:3" ht="17.25" thickBot="1">
      <c r="A162" s="1">
        <v>713307</v>
      </c>
      <c r="B162" s="8" t="s">
        <v>4790</v>
      </c>
      <c r="C162" s="14" t="s">
        <v>1312</v>
      </c>
    </row>
    <row r="163" spans="1:3" ht="17.25" thickBot="1">
      <c r="A163" s="1">
        <v>713308</v>
      </c>
      <c r="B163" s="8" t="s">
        <v>1273</v>
      </c>
      <c r="C163" s="14" t="s">
        <v>1323</v>
      </c>
    </row>
    <row r="164" spans="1:3" ht="17.25" thickBot="1">
      <c r="A164" s="1">
        <v>713309</v>
      </c>
      <c r="B164" s="8" t="s">
        <v>1272</v>
      </c>
      <c r="C164" s="14" t="s">
        <v>1324</v>
      </c>
    </row>
    <row r="165" spans="1:3" ht="17.25" thickBot="1">
      <c r="A165" s="1">
        <v>713401</v>
      </c>
      <c r="B165" s="8" t="s">
        <v>4791</v>
      </c>
      <c r="C165" s="14" t="s">
        <v>1325</v>
      </c>
    </row>
    <row r="166" spans="1:3" ht="17.25" thickBot="1">
      <c r="A166" s="1">
        <v>713402</v>
      </c>
      <c r="B166" s="8" t="s">
        <v>4792</v>
      </c>
      <c r="C166" s="14" t="s">
        <v>1326</v>
      </c>
    </row>
    <row r="167" spans="1:3" ht="17.25" thickBot="1">
      <c r="A167" s="1">
        <v>713403</v>
      </c>
      <c r="B167" s="8" t="s">
        <v>4793</v>
      </c>
      <c r="C167" s="14" t="s">
        <v>1327</v>
      </c>
    </row>
    <row r="168" spans="1:3" ht="17.25" thickBot="1">
      <c r="A168" s="1">
        <v>713404</v>
      </c>
      <c r="B168" s="8" t="s">
        <v>4794</v>
      </c>
      <c r="C168" s="14" t="s">
        <v>1328</v>
      </c>
    </row>
    <row r="169" spans="1:3" ht="17.25" thickBot="1">
      <c r="A169" s="1">
        <v>713405</v>
      </c>
      <c r="B169" s="8" t="s">
        <v>4795</v>
      </c>
      <c r="C169" s="14" t="s">
        <v>1329</v>
      </c>
    </row>
    <row r="170" spans="1:3" ht="17.25" thickBot="1">
      <c r="A170" s="1">
        <v>713406</v>
      </c>
      <c r="B170" s="8" t="s">
        <v>4810</v>
      </c>
      <c r="C170" s="14" t="s">
        <v>1330</v>
      </c>
    </row>
    <row r="171" spans="1:3" ht="17.25" thickBot="1">
      <c r="A171" s="1">
        <v>713501</v>
      </c>
      <c r="B171" s="8" t="s">
        <v>4797</v>
      </c>
      <c r="C171" s="14" t="s">
        <v>1331</v>
      </c>
    </row>
    <row r="172" spans="1:3" ht="17.25" thickBot="1">
      <c r="A172" s="1">
        <v>713502</v>
      </c>
      <c r="B172" s="8" t="s">
        <v>4798</v>
      </c>
      <c r="C172" s="14" t="s">
        <v>1332</v>
      </c>
    </row>
    <row r="173" spans="1:3" ht="17.25" thickBot="1">
      <c r="A173" s="1">
        <v>713503</v>
      </c>
      <c r="B173" s="8" t="s">
        <v>4799</v>
      </c>
      <c r="C173" s="14" t="s">
        <v>1333</v>
      </c>
    </row>
    <row r="174" spans="1:3" ht="17.25" thickBot="1">
      <c r="A174" s="1">
        <v>713504</v>
      </c>
      <c r="B174" s="8" t="s">
        <v>4800</v>
      </c>
      <c r="C174" s="14" t="s">
        <v>1323</v>
      </c>
    </row>
    <row r="175" spans="1:3" ht="17.25" thickBot="1">
      <c r="A175" s="1">
        <v>713505</v>
      </c>
      <c r="B175" s="8" t="s">
        <v>4801</v>
      </c>
      <c r="C175" s="14" t="s">
        <v>1334</v>
      </c>
    </row>
    <row r="176" spans="1:3" ht="17.25" thickBot="1">
      <c r="A176" s="1">
        <v>713506</v>
      </c>
      <c r="B176" s="8" t="s">
        <v>4811</v>
      </c>
      <c r="C176" s="14" t="s">
        <v>1335</v>
      </c>
    </row>
    <row r="177" spans="1:3" ht="17.25" thickBot="1">
      <c r="A177" s="1">
        <v>713601</v>
      </c>
      <c r="B177" s="8" t="s">
        <v>4803</v>
      </c>
      <c r="C177" s="14" t="s">
        <v>1336</v>
      </c>
    </row>
    <row r="178" spans="1:3" ht="17.25" thickBot="1">
      <c r="A178" s="1">
        <v>713602</v>
      </c>
      <c r="B178" s="8" t="s">
        <v>4804</v>
      </c>
      <c r="C178" s="14" t="s">
        <v>1326</v>
      </c>
    </row>
    <row r="179" spans="1:3" ht="17.25" thickBot="1">
      <c r="A179" s="1">
        <v>713603</v>
      </c>
      <c r="B179" s="8" t="s">
        <v>4805</v>
      </c>
      <c r="C179" s="14" t="s">
        <v>1312</v>
      </c>
    </row>
    <row r="180" spans="1:3" ht="17.25" thickBot="1">
      <c r="A180" s="1">
        <v>720001</v>
      </c>
      <c r="B180" s="14"/>
      <c r="C180" s="14" t="s">
        <v>1337</v>
      </c>
    </row>
    <row r="181" spans="1:3" ht="17.25" thickBot="1">
      <c r="A181" s="1">
        <v>720002</v>
      </c>
      <c r="B181" s="14"/>
      <c r="C181" s="14" t="s">
        <v>1338</v>
      </c>
    </row>
    <row r="182" spans="1:3" ht="17.25" thickBot="1">
      <c r="A182" s="1">
        <v>720003</v>
      </c>
      <c r="B182" s="14"/>
      <c r="C182" s="14" t="s">
        <v>1339</v>
      </c>
    </row>
    <row r="183" spans="1:3" ht="17.25" thickBot="1">
      <c r="A183" s="1">
        <v>720004</v>
      </c>
      <c r="B183" s="14"/>
      <c r="C183" s="14" t="s">
        <v>1312</v>
      </c>
    </row>
    <row r="184" spans="1:3" ht="17.25" thickBot="1">
      <c r="A184" s="1">
        <v>720005</v>
      </c>
      <c r="B184" s="14"/>
      <c r="C184" s="14" t="s">
        <v>1340</v>
      </c>
    </row>
    <row r="185" spans="1:3" ht="17.25" thickBot="1">
      <c r="A185" s="1">
        <v>720006</v>
      </c>
      <c r="B185" s="14"/>
      <c r="C185" s="14" t="s">
        <v>1341</v>
      </c>
    </row>
    <row r="186" spans="1:3" ht="17.25" thickBot="1">
      <c r="A186" s="1">
        <v>720007</v>
      </c>
      <c r="B186" s="14"/>
      <c r="C186" s="14" t="s">
        <v>1342</v>
      </c>
    </row>
    <row r="187" spans="1:3" ht="17.25" thickBot="1">
      <c r="A187" s="1">
        <v>720008</v>
      </c>
      <c r="B187" s="14"/>
      <c r="C187" s="14" t="s">
        <v>1343</v>
      </c>
    </row>
    <row r="188" spans="1:3" ht="17.25" thickBot="1">
      <c r="A188" s="1">
        <v>720009</v>
      </c>
      <c r="B188" s="14"/>
      <c r="C188" s="14" t="s">
        <v>1312</v>
      </c>
    </row>
    <row r="189" spans="1:3" ht="17.25" thickBot="1">
      <c r="A189" s="1">
        <v>720010</v>
      </c>
      <c r="B189" s="14"/>
      <c r="C189" s="14" t="s">
        <v>1344</v>
      </c>
    </row>
    <row r="190" spans="1:3" ht="17.25" thickBot="1">
      <c r="A190" s="1">
        <v>720011</v>
      </c>
      <c r="B190" s="14"/>
      <c r="C190" s="14" t="s">
        <v>1345</v>
      </c>
    </row>
    <row r="191" spans="1:3" ht="17.25" thickBot="1">
      <c r="A191" s="1">
        <v>720012</v>
      </c>
      <c r="B191" s="14"/>
      <c r="C191" s="14" t="s">
        <v>1312</v>
      </c>
    </row>
    <row r="192" spans="1:3" ht="17.25" thickBot="1">
      <c r="A192" s="1">
        <v>721001</v>
      </c>
      <c r="B192" s="14" t="s">
        <v>4812</v>
      </c>
      <c r="C192" s="14" t="s">
        <v>1342</v>
      </c>
    </row>
    <row r="193" spans="1:3" ht="17.25" thickBot="1">
      <c r="A193" s="1">
        <v>721002</v>
      </c>
      <c r="B193" s="14" t="s">
        <v>4813</v>
      </c>
      <c r="C193" s="14" t="s">
        <v>1346</v>
      </c>
    </row>
    <row r="194" spans="1:3" ht="17.25" thickBot="1">
      <c r="A194" s="1">
        <v>721003</v>
      </c>
      <c r="B194" s="14" t="s">
        <v>4814</v>
      </c>
      <c r="C194" s="14" t="s">
        <v>1347</v>
      </c>
    </row>
    <row r="195" spans="1:3" ht="17.25" thickBot="1">
      <c r="A195" s="1">
        <v>721004</v>
      </c>
      <c r="B195" t="s">
        <v>1377</v>
      </c>
      <c r="C195" s="14" t="s">
        <v>1323</v>
      </c>
    </row>
    <row r="196" spans="1:3" ht="17.25" thickBot="1">
      <c r="A196" s="1">
        <v>721005</v>
      </c>
      <c r="B196" t="s">
        <v>1378</v>
      </c>
      <c r="C196" s="14" t="s">
        <v>1323</v>
      </c>
    </row>
    <row r="197" spans="1:3" ht="17.25" thickBot="1">
      <c r="A197" s="1">
        <v>721006</v>
      </c>
      <c r="B197" s="7" t="s">
        <v>4815</v>
      </c>
      <c r="C197" s="14" t="s">
        <v>1312</v>
      </c>
    </row>
    <row r="198" spans="1:3" ht="17.25" thickBot="1">
      <c r="A198" s="1">
        <v>721007</v>
      </c>
      <c r="B198" s="7" t="s">
        <v>4816</v>
      </c>
      <c r="C198" s="14" t="s">
        <v>1326</v>
      </c>
    </row>
    <row r="199" spans="1:3" ht="17.25" thickBot="1">
      <c r="A199" s="1">
        <v>721008</v>
      </c>
      <c r="B199" s="7" t="s">
        <v>4817</v>
      </c>
      <c r="C199" s="14" t="s">
        <v>1332</v>
      </c>
    </row>
    <row r="200" spans="1:3" ht="17.25" thickBot="1">
      <c r="A200" s="1">
        <v>721009</v>
      </c>
      <c r="B200" s="51" t="s">
        <v>4818</v>
      </c>
      <c r="C200" s="14" t="s">
        <v>1312</v>
      </c>
    </row>
    <row r="201" spans="1:3" ht="17.25" thickBot="1">
      <c r="A201" s="1">
        <v>721010</v>
      </c>
      <c r="B201" s="7" t="s">
        <v>4819</v>
      </c>
      <c r="C201" s="14" t="s">
        <v>1348</v>
      </c>
    </row>
    <row r="202" spans="1:3" ht="17.25" thickBot="1">
      <c r="A202" s="1">
        <v>721011</v>
      </c>
      <c r="B202" s="57" t="s">
        <v>4820</v>
      </c>
      <c r="C202" s="14" t="s">
        <v>1332</v>
      </c>
    </row>
    <row r="203" spans="1:3" ht="17.25" thickBot="1">
      <c r="A203" s="1">
        <v>721012</v>
      </c>
      <c r="B203" t="s">
        <v>4821</v>
      </c>
      <c r="C203" s="14" t="s">
        <v>1312</v>
      </c>
    </row>
    <row r="204" spans="1:3" ht="17.25" thickBot="1">
      <c r="A204" s="1">
        <v>721013</v>
      </c>
      <c r="B204" s="7" t="s">
        <v>4822</v>
      </c>
      <c r="C204" s="14" t="s">
        <v>1349</v>
      </c>
    </row>
    <row r="205" spans="1:3" ht="17.25" thickBot="1">
      <c r="A205" s="1">
        <v>721014</v>
      </c>
      <c r="B205" s="7" t="s">
        <v>4823</v>
      </c>
      <c r="C205" s="14" t="s">
        <v>1350</v>
      </c>
    </row>
    <row r="206" spans="1:3">
      <c r="A206" s="1">
        <v>721015</v>
      </c>
      <c r="B206" s="7" t="s">
        <v>4824</v>
      </c>
      <c r="C206" s="15" t="s">
        <v>1351</v>
      </c>
    </row>
    <row r="207" spans="1:3">
      <c r="A207" s="1">
        <v>721016</v>
      </c>
      <c r="B207" s="7" t="s">
        <v>4825</v>
      </c>
      <c r="C207" s="15" t="s">
        <v>1352</v>
      </c>
    </row>
    <row r="208" spans="1:3">
      <c r="A208" s="1">
        <v>721017</v>
      </c>
      <c r="B208" t="s">
        <v>1390</v>
      </c>
      <c r="C208" s="15" t="s">
        <v>1353</v>
      </c>
    </row>
    <row r="209" spans="1:3">
      <c r="A209" s="1">
        <v>721018</v>
      </c>
      <c r="B209" t="s">
        <v>1391</v>
      </c>
      <c r="C209" s="15" t="s">
        <v>1354</v>
      </c>
    </row>
    <row r="210" spans="1:3">
      <c r="A210" s="1">
        <v>721019</v>
      </c>
      <c r="B210" s="58" t="s">
        <v>4826</v>
      </c>
      <c r="C210" s="15" t="s">
        <v>1355</v>
      </c>
    </row>
    <row r="211" spans="1:3">
      <c r="A211" s="1">
        <v>721020</v>
      </c>
      <c r="B211" s="58" t="s">
        <v>4827</v>
      </c>
      <c r="C211" s="15" t="s">
        <v>1356</v>
      </c>
    </row>
    <row r="212" spans="1:3">
      <c r="A212" s="1">
        <v>721021</v>
      </c>
      <c r="B212" s="58" t="s">
        <v>4828</v>
      </c>
      <c r="C212" s="15" t="s">
        <v>1357</v>
      </c>
    </row>
    <row r="213" spans="1:3">
      <c r="A213" s="1">
        <v>721022</v>
      </c>
      <c r="B213" t="s">
        <v>4829</v>
      </c>
      <c r="C213" s="15" t="s">
        <v>1358</v>
      </c>
    </row>
    <row r="214" spans="1:3">
      <c r="A214" s="1">
        <v>721023</v>
      </c>
      <c r="B214" t="s">
        <v>1396</v>
      </c>
      <c r="C214" s="15" t="s">
        <v>1359</v>
      </c>
    </row>
    <row r="215" spans="1:3">
      <c r="A215" s="1">
        <v>721024</v>
      </c>
      <c r="B215" s="47" t="s">
        <v>4830</v>
      </c>
      <c r="C215" s="15" t="s">
        <v>1360</v>
      </c>
    </row>
    <row r="216" spans="1:3">
      <c r="A216" s="1">
        <v>722001</v>
      </c>
      <c r="B216" s="7" t="s">
        <v>1283</v>
      </c>
      <c r="C216" s="15" t="s">
        <v>1361</v>
      </c>
    </row>
    <row r="217" spans="1:3">
      <c r="A217" s="1">
        <v>722002</v>
      </c>
      <c r="B217" s="7" t="s">
        <v>1284</v>
      </c>
      <c r="C217" s="15" t="s">
        <v>1362</v>
      </c>
    </row>
    <row r="218" spans="1:3">
      <c r="A218" s="1">
        <v>722003</v>
      </c>
      <c r="B218" s="7" t="s">
        <v>1285</v>
      </c>
      <c r="C218" s="15" t="s">
        <v>1363</v>
      </c>
    </row>
    <row r="219" spans="1:3">
      <c r="A219" s="1">
        <v>722004</v>
      </c>
      <c r="B219" s="7" t="s">
        <v>4831</v>
      </c>
      <c r="C219" s="15" t="s">
        <v>1364</v>
      </c>
    </row>
    <row r="220" spans="1:3">
      <c r="A220" s="1">
        <v>722005</v>
      </c>
      <c r="B220" s="7" t="s">
        <v>1287</v>
      </c>
      <c r="C220" s="15" t="s">
        <v>1365</v>
      </c>
    </row>
    <row r="221" spans="1:3">
      <c r="A221" s="1">
        <v>722006</v>
      </c>
      <c r="B221" s="7" t="s">
        <v>1288</v>
      </c>
      <c r="C221" s="15" t="s">
        <v>1366</v>
      </c>
    </row>
    <row r="222" spans="1:3" ht="33">
      <c r="A222" s="1">
        <v>722007</v>
      </c>
      <c r="B222" s="7" t="s">
        <v>1289</v>
      </c>
      <c r="C222" s="15" t="s">
        <v>1367</v>
      </c>
    </row>
    <row r="223" spans="1:3">
      <c r="A223" s="1">
        <v>722008</v>
      </c>
      <c r="B223" s="7" t="s">
        <v>1290</v>
      </c>
      <c r="C223" s="15" t="s">
        <v>1368</v>
      </c>
    </row>
    <row r="224" spans="1:3">
      <c r="A224" s="1">
        <v>722009</v>
      </c>
      <c r="B224" s="7" t="s">
        <v>1291</v>
      </c>
      <c r="C224" s="15" t="s">
        <v>432</v>
      </c>
    </row>
    <row r="225" spans="1:3">
      <c r="A225" s="1">
        <v>722010</v>
      </c>
      <c r="B225" s="7" t="s">
        <v>1292</v>
      </c>
      <c r="C225" s="15" t="s">
        <v>1369</v>
      </c>
    </row>
    <row r="226" spans="1:3">
      <c r="A226" s="1">
        <v>722011</v>
      </c>
      <c r="B226" s="7" t="s">
        <v>1293</v>
      </c>
      <c r="C226" s="15" t="s">
        <v>1370</v>
      </c>
    </row>
    <row r="227" spans="1:3" ht="33">
      <c r="A227" s="1">
        <v>722012</v>
      </c>
      <c r="B227" s="7" t="s">
        <v>4832</v>
      </c>
      <c r="C227" s="15" t="s">
        <v>1371</v>
      </c>
    </row>
    <row r="228" spans="1:3">
      <c r="A228" s="1">
        <v>722013</v>
      </c>
      <c r="B228" s="7" t="s">
        <v>1295</v>
      </c>
      <c r="C228" s="15" t="s">
        <v>1372</v>
      </c>
    </row>
    <row r="229" spans="1:3">
      <c r="A229" s="1">
        <v>722014</v>
      </c>
      <c r="B229" s="7" t="s">
        <v>1296</v>
      </c>
      <c r="C229" s="15" t="s">
        <v>1373</v>
      </c>
    </row>
    <row r="230" spans="1:3">
      <c r="A230" s="1">
        <v>722015</v>
      </c>
      <c r="B230" s="7" t="s">
        <v>1297</v>
      </c>
      <c r="C230" s="15" t="s">
        <v>1374</v>
      </c>
    </row>
    <row r="231" spans="1:3">
      <c r="A231" s="1">
        <v>722016</v>
      </c>
      <c r="B231" s="7" t="s">
        <v>4833</v>
      </c>
      <c r="C231" s="15" t="s">
        <v>1375</v>
      </c>
    </row>
    <row r="232" spans="1:3">
      <c r="A232" s="1">
        <v>723101</v>
      </c>
      <c r="B232" s="7" t="s">
        <v>4834</v>
      </c>
      <c r="C232" s="15" t="s">
        <v>1376</v>
      </c>
    </row>
    <row r="233" spans="1:3">
      <c r="A233" s="1">
        <v>723102</v>
      </c>
      <c r="B233" s="7" t="s">
        <v>4835</v>
      </c>
      <c r="C233" s="15" t="s">
        <v>1377</v>
      </c>
    </row>
    <row r="234" spans="1:3">
      <c r="A234" s="1">
        <v>723103</v>
      </c>
      <c r="B234" s="7" t="s">
        <v>4836</v>
      </c>
      <c r="C234" s="15" t="s">
        <v>1378</v>
      </c>
    </row>
    <row r="235" spans="1:3">
      <c r="A235" s="1">
        <v>723104</v>
      </c>
      <c r="B235" s="7" t="s">
        <v>4837</v>
      </c>
      <c r="C235" s="15" t="s">
        <v>1379</v>
      </c>
    </row>
    <row r="236" spans="1:3">
      <c r="A236" s="1">
        <v>723105</v>
      </c>
      <c r="B236" s="7" t="s">
        <v>4838</v>
      </c>
      <c r="C236" s="15" t="s">
        <v>1380</v>
      </c>
    </row>
    <row r="237" spans="1:3">
      <c r="A237" s="1">
        <v>723106</v>
      </c>
      <c r="B237" s="7" t="s">
        <v>4839</v>
      </c>
      <c r="C237" s="15" t="s">
        <v>1381</v>
      </c>
    </row>
    <row r="238" spans="1:3">
      <c r="A238" s="1">
        <v>723201</v>
      </c>
      <c r="B238" s="7" t="s">
        <v>4840</v>
      </c>
      <c r="C238" s="15" t="s">
        <v>1382</v>
      </c>
    </row>
    <row r="239" spans="1:3">
      <c r="A239" s="1">
        <v>723202</v>
      </c>
      <c r="B239" s="7" t="s">
        <v>4841</v>
      </c>
      <c r="C239" s="15" t="s">
        <v>1383</v>
      </c>
    </row>
    <row r="240" spans="1:3">
      <c r="A240" s="1">
        <v>723203</v>
      </c>
      <c r="B240" s="7" t="s">
        <v>4842</v>
      </c>
      <c r="C240" s="15" t="s">
        <v>1384</v>
      </c>
    </row>
    <row r="241" spans="1:3">
      <c r="A241" s="1">
        <v>723204</v>
      </c>
      <c r="B241" s="7" t="s">
        <v>4843</v>
      </c>
      <c r="C241" s="15" t="s">
        <v>1385</v>
      </c>
    </row>
    <row r="242" spans="1:3">
      <c r="A242" s="1">
        <v>723205</v>
      </c>
      <c r="B242" s="7" t="s">
        <v>4844</v>
      </c>
      <c r="C242" s="15" t="s">
        <v>1386</v>
      </c>
    </row>
    <row r="243" spans="1:3">
      <c r="A243" s="1">
        <v>723206</v>
      </c>
      <c r="B243" s="7" t="s">
        <v>4845</v>
      </c>
      <c r="C243" s="15" t="s">
        <v>1387</v>
      </c>
    </row>
    <row r="244" spans="1:3">
      <c r="A244" s="1">
        <v>723301</v>
      </c>
      <c r="B244" s="7" t="s">
        <v>4846</v>
      </c>
      <c r="C244" s="15" t="s">
        <v>1388</v>
      </c>
    </row>
    <row r="245" spans="1:3">
      <c r="A245" s="1">
        <v>723302</v>
      </c>
      <c r="B245" s="7" t="s">
        <v>4847</v>
      </c>
      <c r="C245" s="15" t="s">
        <v>1389</v>
      </c>
    </row>
    <row r="246" spans="1:3" ht="33">
      <c r="A246" s="1">
        <v>723303</v>
      </c>
      <c r="B246" s="7" t="s">
        <v>4848</v>
      </c>
      <c r="C246" s="15" t="s">
        <v>1390</v>
      </c>
    </row>
    <row r="247" spans="1:3" ht="33">
      <c r="A247" s="1">
        <v>723304</v>
      </c>
      <c r="B247" s="7" t="s">
        <v>4849</v>
      </c>
      <c r="C247" s="15" t="s">
        <v>1391</v>
      </c>
    </row>
    <row r="248" spans="1:3" ht="33">
      <c r="A248" s="1">
        <v>723305</v>
      </c>
      <c r="B248" s="7" t="s">
        <v>4850</v>
      </c>
      <c r="C248" s="15" t="s">
        <v>1392</v>
      </c>
    </row>
    <row r="249" spans="1:3" ht="33">
      <c r="A249" s="1">
        <v>723306</v>
      </c>
      <c r="B249" s="7" t="s">
        <v>4851</v>
      </c>
      <c r="C249" s="15" t="s">
        <v>1393</v>
      </c>
    </row>
    <row r="250" spans="1:3" ht="33">
      <c r="A250" s="1">
        <v>723307</v>
      </c>
      <c r="B250" s="7" t="s">
        <v>4852</v>
      </c>
      <c r="C250" s="15" t="s">
        <v>1394</v>
      </c>
    </row>
    <row r="251" spans="1:3">
      <c r="A251" s="1">
        <v>723308</v>
      </c>
      <c r="B251" s="7" t="s">
        <v>4853</v>
      </c>
      <c r="C251" s="15" t="s">
        <v>1395</v>
      </c>
    </row>
    <row r="252" spans="1:3">
      <c r="A252" s="1">
        <v>723309</v>
      </c>
      <c r="B252" s="7" t="s">
        <v>4854</v>
      </c>
      <c r="C252" s="15" t="s">
        <v>1396</v>
      </c>
    </row>
    <row r="253" spans="1:3">
      <c r="A253" s="1">
        <v>723401</v>
      </c>
      <c r="B253" s="7" t="s">
        <v>4855</v>
      </c>
    </row>
    <row r="254" spans="1:3" ht="33">
      <c r="A254" s="1">
        <v>723402</v>
      </c>
      <c r="B254" s="7" t="s">
        <v>4856</v>
      </c>
    </row>
    <row r="255" spans="1:3">
      <c r="A255" s="1">
        <v>723403</v>
      </c>
      <c r="B255" s="7" t="s">
        <v>4857</v>
      </c>
    </row>
    <row r="256" spans="1:3">
      <c r="A256" s="1">
        <v>723404</v>
      </c>
      <c r="B256" s="7" t="s">
        <v>4858</v>
      </c>
    </row>
    <row r="257" spans="1:3">
      <c r="A257" s="1">
        <v>723405</v>
      </c>
      <c r="B257" s="7" t="s">
        <v>4859</v>
      </c>
    </row>
    <row r="258" spans="1:3">
      <c r="A258" s="1">
        <v>723406</v>
      </c>
      <c r="B258" s="7" t="s">
        <v>4860</v>
      </c>
    </row>
    <row r="259" spans="1:3">
      <c r="A259" s="1">
        <v>723501</v>
      </c>
      <c r="B259" s="7" t="s">
        <v>4861</v>
      </c>
    </row>
    <row r="260" spans="1:3">
      <c r="A260" s="1">
        <v>723502</v>
      </c>
      <c r="B260" s="7" t="s">
        <v>4862</v>
      </c>
    </row>
    <row r="261" spans="1:3">
      <c r="A261" s="1">
        <v>723503</v>
      </c>
      <c r="B261" s="7" t="s">
        <v>4863</v>
      </c>
    </row>
    <row r="262" spans="1:3">
      <c r="A262" s="1">
        <v>723504</v>
      </c>
      <c r="B262" s="7" t="s">
        <v>4864</v>
      </c>
    </row>
    <row r="263" spans="1:3">
      <c r="A263" s="1">
        <v>723505</v>
      </c>
      <c r="B263" s="7" t="s">
        <v>4865</v>
      </c>
    </row>
    <row r="264" spans="1:3">
      <c r="A264" s="1">
        <v>723506</v>
      </c>
      <c r="B264" s="7" t="s">
        <v>4866</v>
      </c>
    </row>
    <row r="265" spans="1:3">
      <c r="A265" s="1">
        <v>723601</v>
      </c>
      <c r="B265" s="7" t="s">
        <v>4867</v>
      </c>
    </row>
    <row r="266" spans="1:3">
      <c r="A266" s="1">
        <v>723602</v>
      </c>
      <c r="B266" s="7" t="s">
        <v>4868</v>
      </c>
    </row>
    <row r="267" spans="1:3">
      <c r="A267" s="1">
        <v>723603</v>
      </c>
      <c r="B267" s="7" t="s">
        <v>4869</v>
      </c>
    </row>
    <row r="268" spans="1:3">
      <c r="A268" s="1">
        <v>22101</v>
      </c>
      <c r="B268" s="15" t="s">
        <v>1397</v>
      </c>
      <c r="C268" s="15"/>
    </row>
    <row r="269" spans="1:3">
      <c r="A269" s="1">
        <v>22102</v>
      </c>
      <c r="B269" s="15" t="s">
        <v>442</v>
      </c>
      <c r="C269" s="15"/>
    </row>
    <row r="270" spans="1:3">
      <c r="A270" s="1">
        <v>22103</v>
      </c>
      <c r="B270" s="15" t="s">
        <v>1398</v>
      </c>
      <c r="C270" s="15"/>
    </row>
    <row r="271" spans="1:3">
      <c r="A271" s="1">
        <v>22104</v>
      </c>
      <c r="B271" s="15" t="s">
        <v>1399</v>
      </c>
      <c r="C271" s="15"/>
    </row>
    <row r="272" spans="1:3">
      <c r="A272" s="1">
        <v>22105</v>
      </c>
      <c r="B272" s="15" t="s">
        <v>1400</v>
      </c>
      <c r="C272" s="15"/>
    </row>
    <row r="273" spans="1:3">
      <c r="A273" s="1">
        <v>22106</v>
      </c>
      <c r="B273" s="15" t="s">
        <v>1401</v>
      </c>
      <c r="C273" s="15"/>
    </row>
    <row r="274" spans="1:3">
      <c r="A274" s="1">
        <v>22107</v>
      </c>
      <c r="B274" s="15" t="s">
        <v>1402</v>
      </c>
      <c r="C274" s="15"/>
    </row>
    <row r="275" spans="1:3">
      <c r="A275" s="1">
        <v>22108</v>
      </c>
      <c r="B275" s="15" t="s">
        <v>1403</v>
      </c>
      <c r="C275" s="15"/>
    </row>
    <row r="276" spans="1:3">
      <c r="A276" s="1">
        <v>22109</v>
      </c>
      <c r="B276" s="15" t="s">
        <v>1404</v>
      </c>
      <c r="C276" s="15"/>
    </row>
    <row r="277" spans="1:3">
      <c r="A277" s="1">
        <v>22110</v>
      </c>
      <c r="B277" s="15" t="s">
        <v>1399</v>
      </c>
      <c r="C277" s="15"/>
    </row>
    <row r="278" spans="1:3">
      <c r="A278" s="1">
        <v>22111</v>
      </c>
      <c r="B278" s="15" t="s">
        <v>1405</v>
      </c>
      <c r="C278" s="15"/>
    </row>
    <row r="279" spans="1:3">
      <c r="A279" s="1">
        <v>22112</v>
      </c>
      <c r="B279" s="15" t="s">
        <v>1405</v>
      </c>
      <c r="C279" s="15"/>
    </row>
    <row r="280" spans="1:3">
      <c r="A280" s="1">
        <v>22113</v>
      </c>
      <c r="B280" s="15" t="s">
        <v>1406</v>
      </c>
      <c r="C280" s="15"/>
    </row>
    <row r="281" spans="1:3">
      <c r="A281" s="1">
        <v>22114</v>
      </c>
      <c r="B281" s="15" t="s">
        <v>1407</v>
      </c>
      <c r="C281" s="15"/>
    </row>
    <row r="282" spans="1:3">
      <c r="A282" s="1">
        <v>22115</v>
      </c>
      <c r="B282" s="15" t="s">
        <v>1408</v>
      </c>
      <c r="C282" s="15"/>
    </row>
    <row r="283" spans="1:3">
      <c r="A283" s="1">
        <v>22116</v>
      </c>
      <c r="B283" s="15" t="s">
        <v>1409</v>
      </c>
      <c r="C283" s="7"/>
    </row>
    <row r="284" spans="1:3">
      <c r="A284" s="1">
        <v>22117</v>
      </c>
      <c r="B284" s="15" t="s">
        <v>1410</v>
      </c>
      <c r="C284" s="7"/>
    </row>
    <row r="285" spans="1:3">
      <c r="A285" s="1">
        <v>22118</v>
      </c>
      <c r="B285" s="15" t="s">
        <v>1410</v>
      </c>
      <c r="C285" s="7"/>
    </row>
    <row r="286" spans="1:3">
      <c r="A286" s="1">
        <v>22119</v>
      </c>
      <c r="B286" s="15" t="s">
        <v>1399</v>
      </c>
      <c r="C286" s="7"/>
    </row>
    <row r="287" spans="1:3">
      <c r="A287" s="1">
        <v>22120</v>
      </c>
      <c r="B287" s="15" t="s">
        <v>1405</v>
      </c>
      <c r="C287" s="7"/>
    </row>
    <row r="288" spans="1:3">
      <c r="A288" s="1">
        <v>22121</v>
      </c>
      <c r="B288" s="15" t="s">
        <v>1405</v>
      </c>
      <c r="C288" s="7"/>
    </row>
    <row r="289" spans="1:3">
      <c r="A289" s="1">
        <v>22122</v>
      </c>
      <c r="B289" s="15" t="s">
        <v>1411</v>
      </c>
      <c r="C289" s="7"/>
    </row>
    <row r="290" spans="1:3">
      <c r="A290" s="1">
        <v>22123</v>
      </c>
      <c r="B290" s="15" t="s">
        <v>1412</v>
      </c>
      <c r="C290" s="7"/>
    </row>
    <row r="291" spans="1:3">
      <c r="A291" s="1">
        <v>22124</v>
      </c>
      <c r="B291" s="15" t="s">
        <v>1413</v>
      </c>
      <c r="C291" s="7"/>
    </row>
    <row r="292" spans="1:3">
      <c r="A292" s="1">
        <v>23101</v>
      </c>
      <c r="B292" s="15" t="s">
        <v>1414</v>
      </c>
      <c r="C292" s="7"/>
    </row>
    <row r="293" spans="1:3">
      <c r="A293" s="1">
        <v>23102</v>
      </c>
      <c r="B293" s="15" t="s">
        <v>1415</v>
      </c>
      <c r="C293" s="7"/>
    </row>
    <row r="294" spans="1:3">
      <c r="A294" s="1">
        <v>23103</v>
      </c>
      <c r="B294" s="15" t="s">
        <v>1416</v>
      </c>
      <c r="C294" s="7"/>
    </row>
    <row r="295" spans="1:3">
      <c r="A295" s="1">
        <v>23104</v>
      </c>
      <c r="B295" s="15" t="s">
        <v>1417</v>
      </c>
      <c r="C295" s="7"/>
    </row>
    <row r="296" spans="1:3">
      <c r="A296" s="1">
        <v>23105</v>
      </c>
      <c r="B296" s="15" t="s">
        <v>1418</v>
      </c>
      <c r="C296" s="7"/>
    </row>
    <row r="297" spans="1:3">
      <c r="A297" s="1">
        <v>23106</v>
      </c>
      <c r="B297" s="15" t="s">
        <v>1418</v>
      </c>
      <c r="C297" s="7"/>
    </row>
    <row r="298" spans="1:3">
      <c r="A298" s="1">
        <v>23107</v>
      </c>
      <c r="B298" s="15" t="s">
        <v>1418</v>
      </c>
      <c r="C298" s="7"/>
    </row>
    <row r="299" spans="1:3">
      <c r="A299" s="1">
        <v>23108</v>
      </c>
      <c r="B299" s="15" t="s">
        <v>1419</v>
      </c>
      <c r="C299" s="7"/>
    </row>
    <row r="300" spans="1:3">
      <c r="A300" s="1">
        <v>23109</v>
      </c>
      <c r="B300" s="15" t="s">
        <v>1420</v>
      </c>
      <c r="C300" s="7"/>
    </row>
    <row r="301" spans="1:3">
      <c r="A301" s="1">
        <v>23110</v>
      </c>
      <c r="B301" s="15" t="s">
        <v>1417</v>
      </c>
      <c r="C301" s="7"/>
    </row>
    <row r="302" spans="1:3">
      <c r="A302" s="1">
        <v>23111</v>
      </c>
      <c r="B302" s="15" t="s">
        <v>1421</v>
      </c>
      <c r="C302" s="7"/>
    </row>
    <row r="303" spans="1:3">
      <c r="A303" s="1">
        <v>23112</v>
      </c>
      <c r="B303" s="15" t="s">
        <v>1421</v>
      </c>
      <c r="C303" s="7"/>
    </row>
    <row r="304" spans="1:3">
      <c r="A304" s="1">
        <v>23113</v>
      </c>
      <c r="B304" s="15" t="s">
        <v>1418</v>
      </c>
      <c r="C304" s="7"/>
    </row>
    <row r="305" spans="1:3">
      <c r="A305" s="1">
        <v>23114</v>
      </c>
      <c r="B305" s="15" t="s">
        <v>1418</v>
      </c>
      <c r="C305" s="7"/>
    </row>
    <row r="306" spans="1:3">
      <c r="A306" s="1">
        <v>23115</v>
      </c>
      <c r="B306" s="15" t="s">
        <v>1418</v>
      </c>
      <c r="C306" s="7"/>
    </row>
    <row r="307" spans="1:3">
      <c r="A307" s="1">
        <v>23116</v>
      </c>
      <c r="B307" s="15" t="s">
        <v>1418</v>
      </c>
      <c r="C307" s="7"/>
    </row>
    <row r="308" spans="1:3">
      <c r="A308" s="1">
        <v>23117</v>
      </c>
      <c r="B308" s="15" t="s">
        <v>1422</v>
      </c>
      <c r="C308" s="7"/>
    </row>
    <row r="309" spans="1:3">
      <c r="A309" s="1">
        <v>23118</v>
      </c>
      <c r="B309" s="15" t="s">
        <v>1422</v>
      </c>
      <c r="C309" s="7"/>
    </row>
    <row r="310" spans="1:3">
      <c r="A310" s="1">
        <v>23119</v>
      </c>
      <c r="B310" s="15" t="s">
        <v>1423</v>
      </c>
      <c r="C310" s="7"/>
    </row>
    <row r="311" spans="1:3">
      <c r="A311" s="1">
        <v>23120</v>
      </c>
      <c r="B311" s="15" t="s">
        <v>1424</v>
      </c>
      <c r="C311" s="7"/>
    </row>
    <row r="312" spans="1:3">
      <c r="A312" s="1">
        <v>23121</v>
      </c>
      <c r="B312" s="15" t="s">
        <v>1425</v>
      </c>
      <c r="C312" s="7"/>
    </row>
    <row r="313" spans="1:3">
      <c r="A313" s="1">
        <v>23122</v>
      </c>
      <c r="B313" s="15" t="s">
        <v>1426</v>
      </c>
      <c r="C313" s="7"/>
    </row>
    <row r="314" spans="1:3">
      <c r="A314" s="1">
        <v>23123</v>
      </c>
      <c r="B314" s="15" t="s">
        <v>1427</v>
      </c>
      <c r="C314" s="7"/>
    </row>
    <row r="315" spans="1:3">
      <c r="A315" s="1">
        <v>23124</v>
      </c>
      <c r="B315" s="15" t="s">
        <v>1428</v>
      </c>
      <c r="C315" s="7"/>
    </row>
    <row r="316" spans="1:3">
      <c r="A316" s="1">
        <v>24101</v>
      </c>
      <c r="B316" s="15" t="s">
        <v>1429</v>
      </c>
      <c r="C316" s="7"/>
    </row>
    <row r="317" spans="1:3">
      <c r="A317" s="1">
        <v>24102</v>
      </c>
      <c r="B317" s="15" t="s">
        <v>1430</v>
      </c>
      <c r="C317" s="7"/>
    </row>
    <row r="318" spans="1:3">
      <c r="A318" s="1">
        <v>24103</v>
      </c>
      <c r="B318" s="15" t="s">
        <v>1431</v>
      </c>
      <c r="C318" s="7"/>
    </row>
    <row r="319" spans="1:3">
      <c r="A319" s="1">
        <v>24104</v>
      </c>
      <c r="B319" s="15" t="s">
        <v>1432</v>
      </c>
      <c r="C319" s="7"/>
    </row>
    <row r="320" spans="1:3">
      <c r="A320" s="1">
        <v>24105</v>
      </c>
      <c r="B320" s="15" t="s">
        <v>1433</v>
      </c>
      <c r="C320" s="7"/>
    </row>
    <row r="321" spans="1:3">
      <c r="A321" s="1">
        <v>24106</v>
      </c>
      <c r="B321" s="15" t="s">
        <v>1434</v>
      </c>
      <c r="C321" s="7"/>
    </row>
    <row r="322" spans="1:3">
      <c r="A322" s="1">
        <v>24107</v>
      </c>
      <c r="B322" s="15" t="s">
        <v>1435</v>
      </c>
      <c r="C322" s="7"/>
    </row>
    <row r="323" spans="1:3">
      <c r="A323" s="1">
        <v>24108</v>
      </c>
      <c r="B323" s="15" t="s">
        <v>1436</v>
      </c>
      <c r="C323" s="7"/>
    </row>
    <row r="324" spans="1:3">
      <c r="A324" s="1">
        <v>24109</v>
      </c>
      <c r="B324" s="15" t="s">
        <v>1437</v>
      </c>
      <c r="C324" s="7"/>
    </row>
    <row r="325" spans="1:3">
      <c r="A325" s="1">
        <v>24110</v>
      </c>
      <c r="B325" s="15" t="s">
        <v>1432</v>
      </c>
      <c r="C325" s="7"/>
    </row>
    <row r="326" spans="1:3">
      <c r="A326" s="1">
        <v>24111</v>
      </c>
      <c r="B326" s="15" t="s">
        <v>1438</v>
      </c>
      <c r="C326" s="7"/>
    </row>
    <row r="327" spans="1:3">
      <c r="A327" s="1">
        <v>24112</v>
      </c>
      <c r="B327" s="15" t="s">
        <v>1439</v>
      </c>
      <c r="C327" s="7"/>
    </row>
    <row r="328" spans="1:3">
      <c r="A328" s="1">
        <v>24113</v>
      </c>
      <c r="B328" s="15" t="s">
        <v>1440</v>
      </c>
      <c r="C328" s="7"/>
    </row>
    <row r="329" spans="1:3">
      <c r="A329" s="1">
        <v>24114</v>
      </c>
      <c r="B329" s="15" t="s">
        <v>1441</v>
      </c>
      <c r="C329" s="7"/>
    </row>
    <row r="330" spans="1:3">
      <c r="A330" s="1">
        <v>24115</v>
      </c>
      <c r="B330" s="15" t="s">
        <v>1442</v>
      </c>
      <c r="C330" s="7"/>
    </row>
    <row r="331" spans="1:3">
      <c r="A331" s="1">
        <v>24116</v>
      </c>
      <c r="B331" s="15" t="s">
        <v>1443</v>
      </c>
      <c r="C331" s="7"/>
    </row>
    <row r="332" spans="1:3">
      <c r="A332" s="1">
        <v>24117</v>
      </c>
      <c r="B332" s="15" t="s">
        <v>1444</v>
      </c>
      <c r="C332" s="7"/>
    </row>
    <row r="333" spans="1:3">
      <c r="A333" s="1">
        <v>24118</v>
      </c>
      <c r="B333" s="15" t="s">
        <v>1445</v>
      </c>
      <c r="C333" s="7"/>
    </row>
    <row r="334" spans="1:3">
      <c r="A334" s="1">
        <v>24119</v>
      </c>
      <c r="B334" s="15" t="s">
        <v>1446</v>
      </c>
      <c r="C334" s="7"/>
    </row>
    <row r="335" spans="1:3">
      <c r="A335" s="1">
        <v>24120</v>
      </c>
      <c r="B335" s="15" t="s">
        <v>1447</v>
      </c>
      <c r="C335" s="7"/>
    </row>
    <row r="336" spans="1:3">
      <c r="A336" s="1">
        <v>24121</v>
      </c>
      <c r="B336" s="15" t="s">
        <v>1447</v>
      </c>
      <c r="C336" s="7"/>
    </row>
    <row r="337" spans="1:3">
      <c r="A337" s="1">
        <v>24122</v>
      </c>
      <c r="B337" s="15" t="s">
        <v>1448</v>
      </c>
      <c r="C337" s="7"/>
    </row>
    <row r="338" spans="1:3">
      <c r="A338" s="1">
        <v>24123</v>
      </c>
      <c r="B338" s="15" t="s">
        <v>1449</v>
      </c>
      <c r="C338" s="7"/>
    </row>
    <row r="339" spans="1:3">
      <c r="A339" s="1">
        <v>24124</v>
      </c>
      <c r="B339" s="15" t="s">
        <v>1450</v>
      </c>
      <c r="C339" s="7"/>
    </row>
    <row r="340" spans="1:3">
      <c r="A340" s="1">
        <v>30001</v>
      </c>
      <c r="B340" s="15" t="s">
        <v>1451</v>
      </c>
      <c r="C340" s="7"/>
    </row>
    <row r="341" spans="1:3">
      <c r="A341" s="1">
        <v>30002</v>
      </c>
      <c r="B341" s="15" t="s">
        <v>1452</v>
      </c>
      <c r="C341" s="7"/>
    </row>
    <row r="342" spans="1:3">
      <c r="A342" s="1">
        <v>30003</v>
      </c>
      <c r="B342" s="15" t="s">
        <v>1453</v>
      </c>
      <c r="C342" s="7"/>
    </row>
    <row r="343" spans="1:3">
      <c r="A343" s="1">
        <v>30004</v>
      </c>
      <c r="B343" s="15" t="s">
        <v>262</v>
      </c>
      <c r="C343" s="7"/>
    </row>
    <row r="344" spans="1:3">
      <c r="A344" s="1">
        <v>30005</v>
      </c>
      <c r="B344" s="15" t="s">
        <v>1454</v>
      </c>
      <c r="C344" s="7"/>
    </row>
    <row r="345" spans="1:3">
      <c r="A345" s="1">
        <v>30006</v>
      </c>
      <c r="B345" s="15" t="s">
        <v>1455</v>
      </c>
      <c r="C345" s="7"/>
    </row>
    <row r="346" spans="1:3">
      <c r="A346" s="1">
        <v>30007</v>
      </c>
      <c r="B346" s="15" t="s">
        <v>1456</v>
      </c>
      <c r="C346" s="7"/>
    </row>
    <row r="347" spans="1:3">
      <c r="A347" s="1">
        <v>30008</v>
      </c>
      <c r="B347" s="15" t="s">
        <v>1457</v>
      </c>
      <c r="C347" s="7"/>
    </row>
    <row r="348" spans="1:3">
      <c r="A348" s="1">
        <v>30009</v>
      </c>
      <c r="B348" s="15" t="s">
        <v>1458</v>
      </c>
      <c r="C348" s="7"/>
    </row>
    <row r="349" spans="1:3">
      <c r="A349" s="1">
        <v>30101</v>
      </c>
      <c r="B349" s="15" t="s">
        <v>1459</v>
      </c>
      <c r="C349" s="7"/>
    </row>
    <row r="350" spans="1:3">
      <c r="A350" s="1">
        <v>30102</v>
      </c>
      <c r="B350" s="15" t="s">
        <v>1460</v>
      </c>
      <c r="C350" s="7"/>
    </row>
    <row r="351" spans="1:3">
      <c r="A351" s="1">
        <v>30103</v>
      </c>
      <c r="B351" s="15" t="s">
        <v>1461</v>
      </c>
      <c r="C351" s="7"/>
    </row>
    <row r="352" spans="1:3">
      <c r="A352" s="1">
        <v>30104</v>
      </c>
      <c r="B352" s="15" t="s">
        <v>1462</v>
      </c>
      <c r="C352" s="7"/>
    </row>
    <row r="353" spans="1:3">
      <c r="A353" s="1">
        <v>30105</v>
      </c>
      <c r="B353" s="15" t="s">
        <v>1463</v>
      </c>
      <c r="C353" s="7"/>
    </row>
    <row r="354" spans="1:3">
      <c r="A354" s="1">
        <v>30106</v>
      </c>
      <c r="B354" s="15" t="s">
        <v>1464</v>
      </c>
      <c r="C354" s="7"/>
    </row>
    <row r="355" spans="1:3">
      <c r="A355" s="1">
        <v>40001</v>
      </c>
      <c r="B355" s="1" t="s">
        <v>1465</v>
      </c>
    </row>
    <row r="356" spans="1:3">
      <c r="A356" s="1">
        <v>40002</v>
      </c>
      <c r="B356" s="1" t="s">
        <v>1466</v>
      </c>
    </row>
    <row r="357" spans="1:3">
      <c r="A357" s="1">
        <v>40003</v>
      </c>
      <c r="B357" s="1" t="s">
        <v>1467</v>
      </c>
    </row>
    <row r="358" spans="1:3">
      <c r="A358" s="1">
        <v>40004</v>
      </c>
      <c r="B358" s="1" t="s">
        <v>1468</v>
      </c>
    </row>
    <row r="359" spans="1:3">
      <c r="A359" s="1">
        <v>40005</v>
      </c>
      <c r="B359" s="1" t="s">
        <v>1469</v>
      </c>
    </row>
    <row r="360" spans="1:3">
      <c r="A360" s="1">
        <v>40006</v>
      </c>
      <c r="B360" s="1" t="s">
        <v>1470</v>
      </c>
    </row>
    <row r="361" spans="1:3">
      <c r="A361" s="1">
        <v>40007</v>
      </c>
      <c r="B361" s="1" t="s">
        <v>1471</v>
      </c>
    </row>
    <row r="362" spans="1:3">
      <c r="A362" s="1">
        <v>40008</v>
      </c>
      <c r="B362" s="1" t="s">
        <v>1472</v>
      </c>
    </row>
    <row r="363" spans="1:3">
      <c r="A363" s="1">
        <v>40009</v>
      </c>
      <c r="B363" s="1" t="s">
        <v>1473</v>
      </c>
    </row>
    <row r="364" spans="1:3">
      <c r="A364" s="1">
        <v>40010</v>
      </c>
      <c r="B364" s="1" t="s">
        <v>1475</v>
      </c>
    </row>
    <row r="365" spans="1:3">
      <c r="A365" s="1">
        <v>40011</v>
      </c>
      <c r="B365" s="1" t="s">
        <v>1476</v>
      </c>
    </row>
    <row r="366" spans="1:3">
      <c r="A366" s="1">
        <v>40012</v>
      </c>
      <c r="B366" s="1" t="s">
        <v>1477</v>
      </c>
    </row>
    <row r="367" spans="1:3">
      <c r="A367" s="1">
        <v>40013</v>
      </c>
      <c r="B367" s="1" t="s">
        <v>1478</v>
      </c>
    </row>
    <row r="368" spans="1:3">
      <c r="A368" s="1">
        <v>40014</v>
      </c>
      <c r="B368" s="1" t="s">
        <v>1479</v>
      </c>
    </row>
    <row r="369" spans="1:2">
      <c r="A369" s="1">
        <v>40015</v>
      </c>
      <c r="B369" s="1" t="s">
        <v>1480</v>
      </c>
    </row>
    <row r="370" spans="1:2">
      <c r="A370" s="1">
        <v>40016</v>
      </c>
      <c r="B370" s="1" t="s">
        <v>1481</v>
      </c>
    </row>
    <row r="371" spans="1:2">
      <c r="A371" s="1">
        <v>40017</v>
      </c>
      <c r="B371" s="1" t="s">
        <v>1482</v>
      </c>
    </row>
    <row r="372" spans="1:2">
      <c r="A372" s="1">
        <v>40018</v>
      </c>
      <c r="B372" s="1" t="s">
        <v>1483</v>
      </c>
    </row>
    <row r="373" spans="1:2">
      <c r="A373" s="1">
        <v>40019</v>
      </c>
      <c r="B373" s="1" t="s">
        <v>1484</v>
      </c>
    </row>
    <row r="374" spans="1:2">
      <c r="A374" s="1">
        <v>40020</v>
      </c>
      <c r="B374" s="1" t="s">
        <v>1485</v>
      </c>
    </row>
    <row r="375" spans="1:2">
      <c r="A375" s="1">
        <v>40021</v>
      </c>
      <c r="B375" s="1" t="s">
        <v>1486</v>
      </c>
    </row>
    <row r="376" spans="1:2">
      <c r="A376" s="1">
        <v>40022</v>
      </c>
      <c r="B376" s="1" t="s">
        <v>1487</v>
      </c>
    </row>
    <row r="377" spans="1:2">
      <c r="A377" s="1">
        <v>40023</v>
      </c>
      <c r="B377" s="1" t="s">
        <v>1488</v>
      </c>
    </row>
    <row r="378" spans="1:2">
      <c r="A378" s="1">
        <v>40024</v>
      </c>
      <c r="B378" s="1" t="s">
        <v>1489</v>
      </c>
    </row>
    <row r="379" spans="1:2">
      <c r="A379" s="1">
        <v>40025</v>
      </c>
      <c r="B379" s="1" t="s">
        <v>1490</v>
      </c>
    </row>
    <row r="380" spans="1:2">
      <c r="A380" s="1">
        <v>40026</v>
      </c>
      <c r="B380" s="1" t="s">
        <v>1491</v>
      </c>
    </row>
    <row r="381" spans="1:2">
      <c r="A381" s="1">
        <v>40027</v>
      </c>
      <c r="B381" s="1" t="s">
        <v>1492</v>
      </c>
    </row>
    <row r="382" spans="1:2">
      <c r="A382" s="1">
        <v>40028</v>
      </c>
      <c r="B382" s="1" t="s">
        <v>1493</v>
      </c>
    </row>
    <row r="383" spans="1:2">
      <c r="A383" s="1">
        <v>40029</v>
      </c>
      <c r="B383" s="1" t="s">
        <v>1494</v>
      </c>
    </row>
    <row r="384" spans="1:2">
      <c r="A384" s="1">
        <v>40030</v>
      </c>
      <c r="B384" s="1" t="s">
        <v>1495</v>
      </c>
    </row>
    <row r="385" spans="1:2">
      <c r="A385" s="1">
        <v>40031</v>
      </c>
      <c r="B385" s="1" t="s">
        <v>1496</v>
      </c>
    </row>
    <row r="386" spans="1:2">
      <c r="A386" s="1">
        <v>40032</v>
      </c>
      <c r="B386" s="1" t="s">
        <v>1497</v>
      </c>
    </row>
    <row r="387" spans="1:2">
      <c r="A387" s="1">
        <v>40033</v>
      </c>
      <c r="B387" s="1" t="s">
        <v>1498</v>
      </c>
    </row>
    <row r="388" spans="1:2">
      <c r="A388" s="1">
        <v>40034</v>
      </c>
      <c r="B388" s="1" t="s">
        <v>1499</v>
      </c>
    </row>
    <row r="389" spans="1:2">
      <c r="A389" s="1">
        <v>40035</v>
      </c>
      <c r="B389" s="1" t="s">
        <v>1500</v>
      </c>
    </row>
    <row r="390" spans="1:2">
      <c r="A390" s="1">
        <v>40036</v>
      </c>
      <c r="B390" s="1" t="s">
        <v>1501</v>
      </c>
    </row>
    <row r="391" spans="1:2">
      <c r="A391" s="1">
        <v>40037</v>
      </c>
      <c r="B391" s="1" t="s">
        <v>1502</v>
      </c>
    </row>
    <row r="392" spans="1:2">
      <c r="A392" s="1">
        <v>40038</v>
      </c>
      <c r="B392" s="1" t="s">
        <v>1503</v>
      </c>
    </row>
    <row r="393" spans="1:2">
      <c r="A393" s="1">
        <v>40039</v>
      </c>
      <c r="B393" s="1" t="s">
        <v>1504</v>
      </c>
    </row>
    <row r="394" spans="1:2">
      <c r="A394" s="1">
        <v>40040</v>
      </c>
      <c r="B394" s="1" t="s">
        <v>1505</v>
      </c>
    </row>
    <row r="395" spans="1:2">
      <c r="A395" s="1">
        <v>40041</v>
      </c>
      <c r="B395" s="1" t="s">
        <v>9</v>
      </c>
    </row>
    <row r="396" spans="1:2">
      <c r="A396" s="1">
        <v>40042</v>
      </c>
      <c r="B396" s="1" t="s">
        <v>1506</v>
      </c>
    </row>
    <row r="397" spans="1:2">
      <c r="A397" s="1">
        <v>40043</v>
      </c>
      <c r="B397" s="1" t="s">
        <v>1507</v>
      </c>
    </row>
    <row r="398" spans="1:2">
      <c r="A398" s="1">
        <v>40044</v>
      </c>
      <c r="B398" s="1" t="s">
        <v>1508</v>
      </c>
    </row>
    <row r="399" spans="1:2">
      <c r="A399" s="1">
        <v>40045</v>
      </c>
      <c r="B399" s="1" t="s">
        <v>1509</v>
      </c>
    </row>
    <row r="400" spans="1:2">
      <c r="A400" s="1">
        <v>40046</v>
      </c>
      <c r="B400" s="1" t="s">
        <v>1510</v>
      </c>
    </row>
    <row r="401" spans="1:2">
      <c r="A401" s="1">
        <v>40047</v>
      </c>
      <c r="B401" s="1" t="s">
        <v>1511</v>
      </c>
    </row>
    <row r="402" spans="1:2">
      <c r="A402" s="1">
        <v>40048</v>
      </c>
      <c r="B402" s="1" t="s">
        <v>1512</v>
      </c>
    </row>
    <row r="403" spans="1:2">
      <c r="A403" s="1">
        <v>40049</v>
      </c>
      <c r="B403" s="1" t="s">
        <v>1513</v>
      </c>
    </row>
    <row r="404" spans="1:2">
      <c r="A404" s="1">
        <v>40050</v>
      </c>
      <c r="B404" s="1" t="s">
        <v>1514</v>
      </c>
    </row>
    <row r="405" spans="1:2">
      <c r="A405" s="1">
        <v>40051</v>
      </c>
      <c r="B405" s="1" t="s">
        <v>1515</v>
      </c>
    </row>
    <row r="406" spans="1:2">
      <c r="A406" s="1">
        <v>40052</v>
      </c>
      <c r="B406" s="1" t="s">
        <v>1516</v>
      </c>
    </row>
    <row r="407" spans="1:2">
      <c r="A407" s="1">
        <v>40053</v>
      </c>
      <c r="B407" s="1" t="s">
        <v>1517</v>
      </c>
    </row>
    <row r="408" spans="1:2">
      <c r="A408" s="1">
        <v>40054</v>
      </c>
      <c r="B408" s="1" t="s">
        <v>1518</v>
      </c>
    </row>
    <row r="409" spans="1:2">
      <c r="A409" s="1">
        <v>40055</v>
      </c>
      <c r="B409" s="1" t="s">
        <v>1519</v>
      </c>
    </row>
    <row r="410" spans="1:2">
      <c r="A410" s="1">
        <v>40056</v>
      </c>
      <c r="B410" s="1" t="s">
        <v>1520</v>
      </c>
    </row>
    <row r="411" spans="1:2">
      <c r="A411" s="1">
        <v>40057</v>
      </c>
      <c r="B411" s="1" t="s">
        <v>1521</v>
      </c>
    </row>
    <row r="412" spans="1:2">
      <c r="A412" s="1">
        <v>40058</v>
      </c>
      <c r="B412" s="1" t="s">
        <v>1522</v>
      </c>
    </row>
    <row r="413" spans="1:2">
      <c r="A413" s="1">
        <v>40059</v>
      </c>
      <c r="B413" s="1" t="s">
        <v>1523</v>
      </c>
    </row>
    <row r="414" spans="1:2">
      <c r="A414" s="1">
        <v>40060</v>
      </c>
      <c r="B414" s="1" t="s">
        <v>1524</v>
      </c>
    </row>
    <row r="415" spans="1:2">
      <c r="A415" s="1">
        <v>40061</v>
      </c>
      <c r="B415" s="1" t="s">
        <v>1525</v>
      </c>
    </row>
    <row r="416" spans="1:2">
      <c r="A416" s="1">
        <v>40062</v>
      </c>
      <c r="B416" s="1" t="s">
        <v>1526</v>
      </c>
    </row>
    <row r="417" spans="1:2">
      <c r="A417" s="1">
        <v>40063</v>
      </c>
      <c r="B417" s="1" t="s">
        <v>1527</v>
      </c>
    </row>
    <row r="418" spans="1:2">
      <c r="A418" s="1">
        <v>40064</v>
      </c>
      <c r="B418" s="1" t="s">
        <v>1528</v>
      </c>
    </row>
    <row r="419" spans="1:2">
      <c r="A419" s="1">
        <v>40065</v>
      </c>
      <c r="B419" s="1" t="s">
        <v>1529</v>
      </c>
    </row>
    <row r="420" spans="1:2">
      <c r="A420" s="1">
        <v>40066</v>
      </c>
      <c r="B420" s="1" t="s">
        <v>1530</v>
      </c>
    </row>
    <row r="421" spans="1:2">
      <c r="A421" s="1">
        <v>40067</v>
      </c>
      <c r="B421" s="1" t="s">
        <v>1531</v>
      </c>
    </row>
    <row r="422" spans="1:2">
      <c r="A422" s="1">
        <v>40068</v>
      </c>
      <c r="B422" s="1" t="s">
        <v>1532</v>
      </c>
    </row>
    <row r="423" spans="1:2">
      <c r="A423" s="1">
        <v>40069</v>
      </c>
      <c r="B423" s="1" t="s">
        <v>1533</v>
      </c>
    </row>
    <row r="424" spans="1:2">
      <c r="A424" s="1">
        <v>40070</v>
      </c>
      <c r="B424" s="1" t="s">
        <v>1534</v>
      </c>
    </row>
    <row r="425" spans="1:2">
      <c r="A425" s="1">
        <v>40071</v>
      </c>
      <c r="B425" s="1" t="s">
        <v>1535</v>
      </c>
    </row>
    <row r="426" spans="1:2">
      <c r="A426" s="1">
        <v>40072</v>
      </c>
      <c r="B426" s="1" t="s">
        <v>1536</v>
      </c>
    </row>
    <row r="427" spans="1:2">
      <c r="A427" s="1">
        <v>40073</v>
      </c>
      <c r="B427" s="1" t="s">
        <v>1537</v>
      </c>
    </row>
    <row r="428" spans="1:2">
      <c r="A428" s="1">
        <v>40074</v>
      </c>
      <c r="B428" s="1" t="s">
        <v>1538</v>
      </c>
    </row>
    <row r="429" spans="1:2">
      <c r="A429" s="1">
        <v>40075</v>
      </c>
      <c r="B429" s="1" t="s">
        <v>1539</v>
      </c>
    </row>
    <row r="430" spans="1:2">
      <c r="A430" s="1">
        <v>40076</v>
      </c>
      <c r="B430" s="1" t="s">
        <v>1540</v>
      </c>
    </row>
    <row r="431" spans="1:2">
      <c r="A431" s="1">
        <v>40077</v>
      </c>
      <c r="B431" s="1" t="s">
        <v>1541</v>
      </c>
    </row>
    <row r="432" spans="1:2">
      <c r="A432" s="1">
        <v>40078</v>
      </c>
      <c r="B432" s="1" t="s">
        <v>1542</v>
      </c>
    </row>
    <row r="433" spans="1:2">
      <c r="A433" s="1">
        <v>40079</v>
      </c>
      <c r="B433" s="1" t="s">
        <v>1543</v>
      </c>
    </row>
    <row r="434" spans="1:2">
      <c r="A434" s="1">
        <v>40080</v>
      </c>
      <c r="B434" s="1" t="s">
        <v>1544</v>
      </c>
    </row>
    <row r="435" spans="1:2">
      <c r="A435" s="1">
        <v>40081</v>
      </c>
      <c r="B435" s="1" t="s">
        <v>1545</v>
      </c>
    </row>
    <row r="436" spans="1:2">
      <c r="A436" s="1">
        <v>40082</v>
      </c>
      <c r="B436" s="1" t="s">
        <v>1546</v>
      </c>
    </row>
    <row r="437" spans="1:2">
      <c r="A437" s="1">
        <v>40083</v>
      </c>
      <c r="B437" s="1" t="s">
        <v>1547</v>
      </c>
    </row>
    <row r="438" spans="1:2">
      <c r="A438" s="1">
        <v>40084</v>
      </c>
      <c r="B438" s="1" t="s">
        <v>1548</v>
      </c>
    </row>
    <row r="439" spans="1:2">
      <c r="A439" s="1">
        <v>40085</v>
      </c>
      <c r="B439" s="1" t="s">
        <v>1549</v>
      </c>
    </row>
    <row r="440" spans="1:2">
      <c r="A440" s="1">
        <v>40086</v>
      </c>
      <c r="B440" s="1" t="s">
        <v>1550</v>
      </c>
    </row>
    <row r="441" spans="1:2">
      <c r="A441" s="1">
        <v>40087</v>
      </c>
      <c r="B441" s="1" t="s">
        <v>1551</v>
      </c>
    </row>
    <row r="442" spans="1:2">
      <c r="A442" s="1">
        <v>40088</v>
      </c>
      <c r="B442" s="1" t="s">
        <v>1549</v>
      </c>
    </row>
    <row r="443" spans="1:2">
      <c r="A443" s="1">
        <v>40089</v>
      </c>
      <c r="B443" s="1" t="s">
        <v>1552</v>
      </c>
    </row>
    <row r="444" spans="1:2">
      <c r="A444" s="1">
        <v>40090</v>
      </c>
      <c r="B444" s="1" t="s">
        <v>1553</v>
      </c>
    </row>
    <row r="445" spans="1:2">
      <c r="A445" s="1">
        <v>40091</v>
      </c>
      <c r="B445" s="1" t="s">
        <v>1554</v>
      </c>
    </row>
    <row r="446" spans="1:2">
      <c r="A446" s="1">
        <v>40092</v>
      </c>
      <c r="B446" s="1" t="s">
        <v>1555</v>
      </c>
    </row>
    <row r="447" spans="1:2">
      <c r="A447" s="1">
        <v>40093</v>
      </c>
      <c r="B447" s="1" t="s">
        <v>1556</v>
      </c>
    </row>
    <row r="448" spans="1:2">
      <c r="A448" s="1">
        <v>40094</v>
      </c>
      <c r="B448" s="1" t="s">
        <v>1557</v>
      </c>
    </row>
    <row r="449" spans="1:2">
      <c r="A449" s="1">
        <v>40095</v>
      </c>
      <c r="B449" s="1" t="s">
        <v>1558</v>
      </c>
    </row>
    <row r="450" spans="1:2">
      <c r="A450" s="1">
        <v>40096</v>
      </c>
      <c r="B450" s="1" t="s">
        <v>1559</v>
      </c>
    </row>
    <row r="451" spans="1:2">
      <c r="A451" s="1">
        <v>40097</v>
      </c>
      <c r="B451" s="1" t="s">
        <v>1560</v>
      </c>
    </row>
    <row r="452" spans="1:2">
      <c r="A452" s="1">
        <v>40098</v>
      </c>
      <c r="B452" s="1" t="s">
        <v>1561</v>
      </c>
    </row>
    <row r="453" spans="1:2">
      <c r="A453" s="1">
        <v>40099</v>
      </c>
      <c r="B453" s="1" t="s">
        <v>1562</v>
      </c>
    </row>
    <row r="454" spans="1:2">
      <c r="A454" s="1">
        <v>40100</v>
      </c>
      <c r="B454" s="1" t="s">
        <v>1563</v>
      </c>
    </row>
    <row r="455" spans="1:2">
      <c r="A455" s="1">
        <v>40101</v>
      </c>
      <c r="B455" s="1" t="s">
        <v>1564</v>
      </c>
    </row>
    <row r="456" spans="1:2">
      <c r="A456" s="1">
        <v>40102</v>
      </c>
      <c r="B456" s="1" t="s">
        <v>1565</v>
      </c>
    </row>
    <row r="457" spans="1:2">
      <c r="A457" s="1">
        <v>40103</v>
      </c>
      <c r="B457" s="1" t="s">
        <v>1566</v>
      </c>
    </row>
    <row r="458" spans="1:2">
      <c r="A458" s="1">
        <v>40104</v>
      </c>
      <c r="B458" s="1" t="s">
        <v>1567</v>
      </c>
    </row>
    <row r="459" spans="1:2">
      <c r="A459" s="1">
        <v>40105</v>
      </c>
      <c r="B459" s="1" t="s">
        <v>1568</v>
      </c>
    </row>
    <row r="460" spans="1:2">
      <c r="A460" s="1">
        <v>40106</v>
      </c>
      <c r="B460" s="1" t="s">
        <v>1569</v>
      </c>
    </row>
    <row r="461" spans="1:2">
      <c r="A461" s="1">
        <v>40107</v>
      </c>
      <c r="B461" s="1" t="s">
        <v>1570</v>
      </c>
    </row>
    <row r="462" spans="1:2">
      <c r="A462" s="1">
        <v>40108</v>
      </c>
      <c r="B462" s="1" t="s">
        <v>1571</v>
      </c>
    </row>
    <row r="463" spans="1:2">
      <c r="A463" s="1">
        <v>40109</v>
      </c>
      <c r="B463" s="1" t="s">
        <v>1572</v>
      </c>
    </row>
    <row r="464" spans="1:2">
      <c r="A464" s="1">
        <v>40110</v>
      </c>
      <c r="B464" s="1" t="s">
        <v>1573</v>
      </c>
    </row>
    <row r="465" spans="1:2">
      <c r="A465" s="1">
        <v>40111</v>
      </c>
      <c r="B465" s="1" t="s">
        <v>1574</v>
      </c>
    </row>
    <row r="466" spans="1:2">
      <c r="A466" s="1">
        <v>40118</v>
      </c>
      <c r="B466" s="1" t="s">
        <v>6195</v>
      </c>
    </row>
    <row r="467" spans="1:2">
      <c r="A467" s="1">
        <v>60001</v>
      </c>
      <c r="B467" s="1" t="s">
        <v>1575</v>
      </c>
    </row>
    <row r="468" spans="1:2">
      <c r="A468" s="1">
        <v>60002</v>
      </c>
      <c r="B468" s="1" t="s">
        <v>1576</v>
      </c>
    </row>
    <row r="469" spans="1:2">
      <c r="A469" s="1">
        <v>60003</v>
      </c>
      <c r="B469" s="1" t="s">
        <v>1577</v>
      </c>
    </row>
    <row r="470" spans="1:2">
      <c r="A470" s="1">
        <v>60004</v>
      </c>
      <c r="B470" s="1" t="s">
        <v>1578</v>
      </c>
    </row>
    <row r="471" spans="1:2">
      <c r="A471" s="1">
        <v>60005</v>
      </c>
      <c r="B471" s="1" t="s">
        <v>1579</v>
      </c>
    </row>
    <row r="472" spans="1:2">
      <c r="A472" s="1">
        <v>60006</v>
      </c>
      <c r="B472" s="1" t="s">
        <v>1580</v>
      </c>
    </row>
    <row r="473" spans="1:2">
      <c r="A473" s="1">
        <v>60007</v>
      </c>
      <c r="B473" s="1" t="s">
        <v>1581</v>
      </c>
    </row>
    <row r="474" spans="1:2">
      <c r="A474" s="1">
        <v>60008</v>
      </c>
      <c r="B474" s="1" t="s">
        <v>1582</v>
      </c>
    </row>
    <row r="475" spans="1:2">
      <c r="A475" s="1">
        <v>60009</v>
      </c>
      <c r="B475" s="1" t="s">
        <v>1583</v>
      </c>
    </row>
    <row r="476" spans="1:2">
      <c r="A476" s="1">
        <v>60010</v>
      </c>
      <c r="B476" s="1" t="s">
        <v>1584</v>
      </c>
    </row>
    <row r="477" spans="1:2">
      <c r="A477" s="1">
        <v>60011</v>
      </c>
      <c r="B477" s="1" t="s">
        <v>1585</v>
      </c>
    </row>
    <row r="478" spans="1:2">
      <c r="A478" s="1">
        <v>60012</v>
      </c>
      <c r="B478" s="1" t="s">
        <v>1586</v>
      </c>
    </row>
    <row r="479" spans="1:2">
      <c r="A479" s="1">
        <v>60013</v>
      </c>
      <c r="B479" s="1" t="s">
        <v>1587</v>
      </c>
    </row>
    <row r="480" spans="1:2">
      <c r="A480" s="1">
        <v>61001</v>
      </c>
      <c r="B480" s="1" t="s">
        <v>1588</v>
      </c>
    </row>
    <row r="481" spans="1:2">
      <c r="A481" s="1">
        <v>61002</v>
      </c>
      <c r="B481" s="1" t="s">
        <v>1589</v>
      </c>
    </row>
    <row r="482" spans="1:2">
      <c r="A482" s="1">
        <v>61003</v>
      </c>
      <c r="B482" s="1" t="s">
        <v>1590</v>
      </c>
    </row>
    <row r="483" spans="1:2">
      <c r="A483" s="1">
        <v>61004</v>
      </c>
      <c r="B483" s="1" t="s">
        <v>1591</v>
      </c>
    </row>
    <row r="484" spans="1:2">
      <c r="A484" s="1">
        <v>61005</v>
      </c>
      <c r="B484" s="1" t="s">
        <v>1592</v>
      </c>
    </row>
    <row r="485" spans="1:2">
      <c r="A485" s="1">
        <v>61006</v>
      </c>
      <c r="B485" s="1" t="s">
        <v>1593</v>
      </c>
    </row>
    <row r="486" spans="1:2">
      <c r="A486" s="1">
        <v>61007</v>
      </c>
      <c r="B486" s="1" t="s">
        <v>1594</v>
      </c>
    </row>
    <row r="487" spans="1:2">
      <c r="A487" s="1">
        <v>61008</v>
      </c>
      <c r="B487" s="1" t="s">
        <v>1595</v>
      </c>
    </row>
    <row r="488" spans="1:2">
      <c r="A488" s="1">
        <v>61009</v>
      </c>
      <c r="B488" s="1" t="s">
        <v>1596</v>
      </c>
    </row>
    <row r="489" spans="1:2">
      <c r="A489" s="1">
        <v>61010</v>
      </c>
      <c r="B489" s="1" t="s">
        <v>1597</v>
      </c>
    </row>
    <row r="490" spans="1:2">
      <c r="A490" s="1">
        <v>61011</v>
      </c>
      <c r="B490" s="1" t="s">
        <v>1598</v>
      </c>
    </row>
    <row r="491" spans="1:2">
      <c r="A491" s="1">
        <v>61012</v>
      </c>
      <c r="B491" s="1" t="s">
        <v>1599</v>
      </c>
    </row>
    <row r="492" spans="1:2">
      <c r="A492" s="1">
        <v>61013</v>
      </c>
      <c r="B492" s="1" t="s">
        <v>1600</v>
      </c>
    </row>
    <row r="493" spans="1:2">
      <c r="A493">
        <v>10101</v>
      </c>
      <c r="B493" s="8" t="s">
        <v>1602</v>
      </c>
    </row>
    <row r="494" spans="1:2">
      <c r="A494">
        <v>10102</v>
      </c>
      <c r="B494" s="8" t="s">
        <v>1610</v>
      </c>
    </row>
    <row r="495" spans="1:2">
      <c r="A495">
        <v>10201</v>
      </c>
      <c r="B495" s="8" t="s">
        <v>1607</v>
      </c>
    </row>
    <row r="496" spans="1:2">
      <c r="A496">
        <v>10202</v>
      </c>
      <c r="B496" s="8" t="s">
        <v>1608</v>
      </c>
    </row>
    <row r="497" spans="1:2">
      <c r="A497">
        <v>10301</v>
      </c>
      <c r="B497" s="8" t="s">
        <v>1604</v>
      </c>
    </row>
    <row r="498" spans="1:2">
      <c r="A498">
        <v>10302</v>
      </c>
      <c r="B498" s="8" t="s">
        <v>1611</v>
      </c>
    </row>
    <row r="499" spans="1:2">
      <c r="A499">
        <v>10303</v>
      </c>
      <c r="B499" s="8" t="s">
        <v>1612</v>
      </c>
    </row>
    <row r="500" spans="1:2">
      <c r="A500">
        <v>10401</v>
      </c>
      <c r="B500" s="8" t="s">
        <v>1603</v>
      </c>
    </row>
    <row r="501" spans="1:2">
      <c r="A501">
        <v>10402</v>
      </c>
      <c r="B501" s="8" t="s">
        <v>1609</v>
      </c>
    </row>
    <row r="502" spans="1:2">
      <c r="A502">
        <v>10501</v>
      </c>
      <c r="B502" s="8" t="s">
        <v>1601</v>
      </c>
    </row>
    <row r="503" spans="1:2">
      <c r="A503">
        <v>10502</v>
      </c>
      <c r="B503" s="8" t="s">
        <v>1605</v>
      </c>
    </row>
    <row r="504" spans="1:2">
      <c r="A504">
        <v>10601</v>
      </c>
      <c r="B504" s="8" t="s">
        <v>1606</v>
      </c>
    </row>
    <row r="505" spans="1:2">
      <c r="A505" s="1">
        <v>400001</v>
      </c>
      <c r="B505" s="15" t="s">
        <v>1613</v>
      </c>
    </row>
    <row r="506" spans="1:2">
      <c r="A506" s="1">
        <v>400002</v>
      </c>
      <c r="B506" s="15" t="s">
        <v>1614</v>
      </c>
    </row>
    <row r="507" spans="1:2">
      <c r="A507" s="1">
        <v>400003</v>
      </c>
      <c r="B507" s="15" t="s">
        <v>1615</v>
      </c>
    </row>
    <row r="508" spans="1:2">
      <c r="A508" s="1">
        <v>400004</v>
      </c>
      <c r="B508" s="15" t="s">
        <v>1616</v>
      </c>
    </row>
    <row r="509" spans="1:2">
      <c r="A509" s="1">
        <v>400005</v>
      </c>
      <c r="B509" s="15" t="s">
        <v>1617</v>
      </c>
    </row>
    <row r="510" spans="1:2">
      <c r="A510" s="1">
        <v>400006</v>
      </c>
      <c r="B510" s="15" t="s">
        <v>1618</v>
      </c>
    </row>
    <row r="511" spans="1:2">
      <c r="A511" s="1">
        <v>400007</v>
      </c>
      <c r="B511" s="15" t="s">
        <v>1619</v>
      </c>
    </row>
    <row r="512" spans="1:2">
      <c r="A512" s="1">
        <v>400008</v>
      </c>
      <c r="B512" s="15" t="s">
        <v>1620</v>
      </c>
    </row>
    <row r="513" spans="1:3">
      <c r="A513" s="1">
        <v>400009</v>
      </c>
      <c r="B513" s="15" t="s">
        <v>1621</v>
      </c>
    </row>
    <row r="514" spans="1:3">
      <c r="A514" s="1">
        <v>400010</v>
      </c>
      <c r="B514" s="15" t="s">
        <v>1622</v>
      </c>
    </row>
    <row r="515" spans="1:3">
      <c r="A515" s="1">
        <v>400011</v>
      </c>
      <c r="B515" s="15" t="s">
        <v>1623</v>
      </c>
    </row>
    <row r="516" spans="1:3">
      <c r="A516" s="1">
        <v>400012</v>
      </c>
      <c r="B516" s="15" t="s">
        <v>1624</v>
      </c>
    </row>
    <row r="517" spans="1:3">
      <c r="A517" s="1">
        <v>400013</v>
      </c>
      <c r="B517" s="15" t="s">
        <v>1625</v>
      </c>
    </row>
    <row r="518" spans="1:3">
      <c r="A518" s="1">
        <v>400014</v>
      </c>
      <c r="B518" s="15" t="s">
        <v>1626</v>
      </c>
    </row>
    <row r="519" spans="1:3">
      <c r="A519" s="1">
        <v>2000001</v>
      </c>
      <c r="B519" s="15" t="s">
        <v>1627</v>
      </c>
    </row>
    <row r="520" spans="1:3">
      <c r="A520" s="1">
        <v>2000002</v>
      </c>
      <c r="B520" s="15" t="s">
        <v>1628</v>
      </c>
    </row>
    <row r="521" spans="1:3">
      <c r="A521" s="1">
        <v>2000003</v>
      </c>
      <c r="B521" s="15" t="s">
        <v>1629</v>
      </c>
    </row>
    <row r="522" spans="1:3">
      <c r="A522" s="1">
        <v>2000004</v>
      </c>
      <c r="B522" s="15" t="s">
        <v>1630</v>
      </c>
    </row>
    <row r="523" spans="1:3">
      <c r="A523" s="1">
        <v>2000005</v>
      </c>
      <c r="B523" s="15" t="s">
        <v>1631</v>
      </c>
    </row>
    <row r="524" spans="1:3">
      <c r="A524" s="1">
        <v>2000006</v>
      </c>
      <c r="B524" s="15" t="s">
        <v>1632</v>
      </c>
    </row>
    <row r="525" spans="1:3">
      <c r="A525" s="1">
        <v>1</v>
      </c>
      <c r="B525" s="1" t="s">
        <v>1633</v>
      </c>
      <c r="C525" s="1" t="s">
        <v>1633</v>
      </c>
    </row>
    <row r="526" spans="1:3">
      <c r="A526" s="1">
        <v>2</v>
      </c>
      <c r="B526" s="1" t="s">
        <v>1634</v>
      </c>
    </row>
    <row r="527" spans="1:3">
      <c r="A527" s="1">
        <v>3</v>
      </c>
      <c r="B527" s="1" t="s">
        <v>1635</v>
      </c>
    </row>
    <row r="528" spans="1:3">
      <c r="A528" s="1">
        <v>4</v>
      </c>
      <c r="B528" s="1" t="s">
        <v>1636</v>
      </c>
    </row>
    <row r="529" spans="1:2">
      <c r="A529" s="1">
        <v>5</v>
      </c>
      <c r="B529" s="1" t="s">
        <v>1637</v>
      </c>
    </row>
    <row r="530" spans="1:2">
      <c r="A530" s="1">
        <v>6</v>
      </c>
      <c r="B530" s="1" t="s">
        <v>1638</v>
      </c>
    </row>
    <row r="531" spans="1:2">
      <c r="A531" s="1">
        <v>7</v>
      </c>
      <c r="B531" s="1" t="s">
        <v>1639</v>
      </c>
    </row>
    <row r="532" spans="1:2">
      <c r="A532" s="1">
        <v>8</v>
      </c>
      <c r="B532" s="1" t="s">
        <v>1640</v>
      </c>
    </row>
    <row r="533" spans="1:2">
      <c r="A533" s="1">
        <v>9</v>
      </c>
      <c r="B533" s="1" t="s">
        <v>1641</v>
      </c>
    </row>
    <row r="534" spans="1:2">
      <c r="A534" s="1">
        <v>10</v>
      </c>
      <c r="B534" s="1" t="s">
        <v>1642</v>
      </c>
    </row>
    <row r="535" spans="1:2">
      <c r="A535" s="1">
        <v>11</v>
      </c>
      <c r="B535" s="1" t="s">
        <v>1643</v>
      </c>
    </row>
    <row r="536" spans="1:2">
      <c r="A536" s="1">
        <v>12</v>
      </c>
      <c r="B536" s="1" t="s">
        <v>1644</v>
      </c>
    </row>
    <row r="537" spans="1:2">
      <c r="A537" s="1">
        <v>13</v>
      </c>
      <c r="B537" s="1" t="s">
        <v>1645</v>
      </c>
    </row>
    <row r="538" spans="1:2">
      <c r="A538" s="1">
        <v>14</v>
      </c>
      <c r="B538" s="1" t="s">
        <v>1646</v>
      </c>
    </row>
    <row r="539" spans="1:2">
      <c r="A539" s="1">
        <v>15</v>
      </c>
      <c r="B539" s="1" t="s">
        <v>1647</v>
      </c>
    </row>
    <row r="540" spans="1:2">
      <c r="A540" s="1">
        <v>16</v>
      </c>
      <c r="B540" s="1" t="s">
        <v>1648</v>
      </c>
    </row>
    <row r="541" spans="1:2">
      <c r="A541" s="1">
        <v>17</v>
      </c>
      <c r="B541" s="1" t="s">
        <v>1649</v>
      </c>
    </row>
    <row r="542" spans="1:2" ht="82.5">
      <c r="A542" s="1">
        <v>18</v>
      </c>
      <c r="B542" s="15" t="s">
        <v>1650</v>
      </c>
    </row>
    <row r="543" spans="1:2">
      <c r="A543" s="1">
        <v>19</v>
      </c>
      <c r="B543" s="1" t="s">
        <v>1651</v>
      </c>
    </row>
    <row r="544" spans="1:2" ht="33">
      <c r="A544" s="1">
        <v>20</v>
      </c>
      <c r="B544" s="15" t="s">
        <v>1652</v>
      </c>
    </row>
    <row r="545" spans="1:2">
      <c r="A545" s="1">
        <v>21</v>
      </c>
      <c r="B545" s="1" t="s">
        <v>1653</v>
      </c>
    </row>
    <row r="546" spans="1:2">
      <c r="A546" s="1">
        <v>22</v>
      </c>
      <c r="B546" s="1" t="s">
        <v>1654</v>
      </c>
    </row>
    <row r="547" spans="1:2" ht="49.5">
      <c r="A547" s="1">
        <v>23</v>
      </c>
      <c r="B547" s="15" t="s">
        <v>1655</v>
      </c>
    </row>
    <row r="548" spans="1:2">
      <c r="A548" s="1">
        <v>24</v>
      </c>
      <c r="B548" s="1" t="s">
        <v>1656</v>
      </c>
    </row>
    <row r="549" spans="1:2" ht="49.5">
      <c r="A549" s="1">
        <v>101</v>
      </c>
      <c r="B549" s="15" t="s">
        <v>1657</v>
      </c>
    </row>
    <row r="550" spans="1:2" ht="33">
      <c r="A550" s="1">
        <v>102</v>
      </c>
      <c r="B550" s="15" t="s">
        <v>1658</v>
      </c>
    </row>
    <row r="551" spans="1:2" ht="33">
      <c r="A551" s="1">
        <v>103</v>
      </c>
      <c r="B551" s="15" t="s">
        <v>1659</v>
      </c>
    </row>
    <row r="552" spans="1:2" ht="66">
      <c r="A552" s="1">
        <v>104</v>
      </c>
      <c r="B552" s="15" t="s">
        <v>1660</v>
      </c>
    </row>
    <row r="553" spans="1:2">
      <c r="A553" s="1">
        <v>105</v>
      </c>
      <c r="B553" s="1" t="s">
        <v>1661</v>
      </c>
    </row>
    <row r="554" spans="1:2">
      <c r="A554" s="1">
        <v>106</v>
      </c>
      <c r="B554" s="1" t="s">
        <v>1662</v>
      </c>
    </row>
    <row r="555" spans="1:2">
      <c r="A555" s="1">
        <v>107</v>
      </c>
      <c r="B555" s="1" t="s">
        <v>1663</v>
      </c>
    </row>
    <row r="556" spans="1:2">
      <c r="A556" s="1">
        <v>108</v>
      </c>
      <c r="B556" s="1" t="s">
        <v>1664</v>
      </c>
    </row>
    <row r="557" spans="1:2">
      <c r="A557" s="1">
        <v>109</v>
      </c>
      <c r="B557" s="1" t="s">
        <v>1665</v>
      </c>
    </row>
    <row r="558" spans="1:2">
      <c r="A558" s="1">
        <v>110</v>
      </c>
      <c r="B558" s="1" t="s">
        <v>1666</v>
      </c>
    </row>
    <row r="559" spans="1:2">
      <c r="A559" s="1">
        <v>111</v>
      </c>
      <c r="B559" s="1" t="s">
        <v>1667</v>
      </c>
    </row>
    <row r="560" spans="1:2">
      <c r="A560" s="1">
        <v>112</v>
      </c>
      <c r="B560" s="1" t="s">
        <v>1668</v>
      </c>
    </row>
    <row r="561" spans="1:2">
      <c r="A561" s="1">
        <v>113</v>
      </c>
      <c r="B561" s="1" t="s">
        <v>1669</v>
      </c>
    </row>
    <row r="562" spans="1:2">
      <c r="A562" s="1">
        <v>114</v>
      </c>
      <c r="B562" s="1" t="s">
        <v>1670</v>
      </c>
    </row>
    <row r="563" spans="1:2">
      <c r="A563" s="1">
        <v>115</v>
      </c>
      <c r="B563" s="1" t="s">
        <v>1671</v>
      </c>
    </row>
    <row r="564" spans="1:2" ht="33">
      <c r="A564" s="1">
        <v>116</v>
      </c>
      <c r="B564" s="15" t="s">
        <v>1672</v>
      </c>
    </row>
    <row r="565" spans="1:2" ht="33">
      <c r="A565" s="1">
        <v>117</v>
      </c>
      <c r="B565" s="15" t="s">
        <v>1673</v>
      </c>
    </row>
    <row r="566" spans="1:2">
      <c r="A566" s="1">
        <v>118</v>
      </c>
      <c r="B566" s="1" t="s">
        <v>1674</v>
      </c>
    </row>
    <row r="567" spans="1:2">
      <c r="A567" s="1">
        <v>119</v>
      </c>
      <c r="B567" s="1" t="s">
        <v>1675</v>
      </c>
    </row>
    <row r="568" spans="1:2">
      <c r="A568" s="1">
        <v>120</v>
      </c>
      <c r="B568" s="1" t="s">
        <v>1676</v>
      </c>
    </row>
    <row r="569" spans="1:2">
      <c r="A569" s="1">
        <v>121</v>
      </c>
      <c r="B569" s="1" t="s">
        <v>1677</v>
      </c>
    </row>
    <row r="570" spans="1:2">
      <c r="A570" s="1">
        <v>122</v>
      </c>
      <c r="B570" s="1" t="s">
        <v>1678</v>
      </c>
    </row>
    <row r="571" spans="1:2" ht="33">
      <c r="A571" s="1">
        <v>123</v>
      </c>
      <c r="B571" s="15" t="s">
        <v>1679</v>
      </c>
    </row>
    <row r="572" spans="1:2">
      <c r="A572" s="1">
        <v>124</v>
      </c>
      <c r="B572" s="1" t="s">
        <v>1680</v>
      </c>
    </row>
    <row r="573" spans="1:2">
      <c r="A573" s="1">
        <v>125</v>
      </c>
      <c r="B573" s="1" t="s">
        <v>1681</v>
      </c>
    </row>
    <row r="574" spans="1:2">
      <c r="A574" s="1">
        <v>126</v>
      </c>
      <c r="B574" s="1" t="s">
        <v>1682</v>
      </c>
    </row>
    <row r="575" spans="1:2">
      <c r="A575" s="1">
        <v>127</v>
      </c>
      <c r="B575" s="1" t="s">
        <v>1683</v>
      </c>
    </row>
    <row r="576" spans="1:2" ht="33">
      <c r="A576" s="1">
        <v>128</v>
      </c>
      <c r="B576" s="15" t="s">
        <v>1684</v>
      </c>
    </row>
    <row r="577" spans="1:2">
      <c r="A577" s="1">
        <v>129</v>
      </c>
      <c r="B577" s="1" t="s">
        <v>1685</v>
      </c>
    </row>
    <row r="578" spans="1:2">
      <c r="A578" s="1">
        <v>130</v>
      </c>
      <c r="B578" s="1" t="s">
        <v>1686</v>
      </c>
    </row>
    <row r="579" spans="1:2">
      <c r="A579" s="1">
        <v>131</v>
      </c>
      <c r="B579" s="1" t="s">
        <v>1687</v>
      </c>
    </row>
    <row r="580" spans="1:2">
      <c r="A580" s="1">
        <v>132</v>
      </c>
      <c r="B580" s="1" t="s">
        <v>1688</v>
      </c>
    </row>
    <row r="581" spans="1:2">
      <c r="A581" s="1">
        <v>133</v>
      </c>
      <c r="B581" s="1" t="s">
        <v>1689</v>
      </c>
    </row>
    <row r="582" spans="1:2" ht="33">
      <c r="A582" s="1">
        <v>134</v>
      </c>
      <c r="B582" s="15" t="s">
        <v>1690</v>
      </c>
    </row>
    <row r="583" spans="1:2" ht="33">
      <c r="A583" s="1">
        <v>135</v>
      </c>
      <c r="B583" s="15" t="s">
        <v>1691</v>
      </c>
    </row>
    <row r="584" spans="1:2" ht="33">
      <c r="A584" s="1">
        <v>136</v>
      </c>
      <c r="B584" s="15" t="s">
        <v>1692</v>
      </c>
    </row>
    <row r="585" spans="1:2">
      <c r="A585" s="1">
        <v>137</v>
      </c>
      <c r="B585" s="1" t="s">
        <v>1693</v>
      </c>
    </row>
    <row r="586" spans="1:2" ht="33">
      <c r="A586" s="1">
        <v>138</v>
      </c>
      <c r="B586" s="15" t="s">
        <v>1694</v>
      </c>
    </row>
    <row r="587" spans="1:2" ht="33">
      <c r="A587" s="1">
        <v>139</v>
      </c>
      <c r="B587" s="15" t="s">
        <v>1695</v>
      </c>
    </row>
    <row r="588" spans="1:2" ht="33">
      <c r="A588" s="1">
        <v>140</v>
      </c>
      <c r="B588" s="15" t="s">
        <v>1696</v>
      </c>
    </row>
    <row r="589" spans="1:2" ht="33">
      <c r="A589" s="1">
        <v>141</v>
      </c>
      <c r="B589" s="15" t="s">
        <v>1697</v>
      </c>
    </row>
    <row r="590" spans="1:2" ht="49.5">
      <c r="A590" s="1">
        <v>142</v>
      </c>
      <c r="B590" s="15" t="s">
        <v>1698</v>
      </c>
    </row>
    <row r="591" spans="1:2">
      <c r="A591" s="1">
        <v>143</v>
      </c>
      <c r="B591" s="1" t="s">
        <v>1699</v>
      </c>
    </row>
    <row r="592" spans="1:2">
      <c r="A592" s="1">
        <v>144</v>
      </c>
      <c r="B592" s="1" t="s">
        <v>1700</v>
      </c>
    </row>
    <row r="593" spans="1:2">
      <c r="A593" s="1">
        <v>145</v>
      </c>
      <c r="B593" s="1" t="s">
        <v>1701</v>
      </c>
    </row>
    <row r="594" spans="1:2">
      <c r="A594" s="1">
        <v>146</v>
      </c>
      <c r="B594" s="1" t="s">
        <v>1702</v>
      </c>
    </row>
    <row r="595" spans="1:2">
      <c r="A595" s="1">
        <v>147</v>
      </c>
      <c r="B595" s="1" t="s">
        <v>1703</v>
      </c>
    </row>
    <row r="596" spans="1:2" ht="49.5">
      <c r="A596" s="1">
        <v>148</v>
      </c>
      <c r="B596" s="15" t="s">
        <v>1704</v>
      </c>
    </row>
    <row r="597" spans="1:2" ht="49.5">
      <c r="A597" s="1">
        <v>149</v>
      </c>
      <c r="B597" s="15" t="s">
        <v>1705</v>
      </c>
    </row>
    <row r="598" spans="1:2">
      <c r="A598" s="1">
        <v>150</v>
      </c>
      <c r="B598" s="1" t="s">
        <v>1706</v>
      </c>
    </row>
    <row r="599" spans="1:2">
      <c r="A599" s="1">
        <v>151</v>
      </c>
      <c r="B599" s="1" t="s">
        <v>1707</v>
      </c>
    </row>
    <row r="600" spans="1:2">
      <c r="A600" s="1">
        <v>152</v>
      </c>
      <c r="B600" s="1" t="s">
        <v>1708</v>
      </c>
    </row>
    <row r="601" spans="1:2">
      <c r="A601" s="1">
        <v>153</v>
      </c>
      <c r="B601" s="1" t="s">
        <v>1709</v>
      </c>
    </row>
    <row r="602" spans="1:2">
      <c r="A602" s="1">
        <v>154</v>
      </c>
      <c r="B602" s="1" t="s">
        <v>1710</v>
      </c>
    </row>
    <row r="603" spans="1:2">
      <c r="A603" s="1">
        <v>155</v>
      </c>
      <c r="B603" s="1" t="s">
        <v>1711</v>
      </c>
    </row>
    <row r="604" spans="1:2">
      <c r="A604" s="1">
        <v>156</v>
      </c>
      <c r="B604" s="1" t="s">
        <v>1712</v>
      </c>
    </row>
    <row r="605" spans="1:2">
      <c r="A605" s="1">
        <v>157</v>
      </c>
      <c r="B605" s="1" t="s">
        <v>1713</v>
      </c>
    </row>
    <row r="606" spans="1:2">
      <c r="A606" s="1">
        <v>158</v>
      </c>
      <c r="B606" s="1" t="s">
        <v>1714</v>
      </c>
    </row>
    <row r="607" spans="1:2">
      <c r="A607" s="1">
        <v>159</v>
      </c>
      <c r="B607" s="1" t="s">
        <v>1715</v>
      </c>
    </row>
    <row r="608" spans="1:2">
      <c r="A608" s="1">
        <v>160</v>
      </c>
      <c r="B608" s="1" t="s">
        <v>1716</v>
      </c>
    </row>
    <row r="609" spans="1:3" ht="33">
      <c r="A609" s="1">
        <v>161</v>
      </c>
      <c r="B609" s="15" t="s">
        <v>1717</v>
      </c>
    </row>
    <row r="610" spans="1:3">
      <c r="A610" s="1">
        <v>162</v>
      </c>
      <c r="B610" s="1" t="s">
        <v>1718</v>
      </c>
    </row>
    <row r="611" spans="1:3">
      <c r="A611" s="1">
        <v>163</v>
      </c>
      <c r="B611" s="1" t="s">
        <v>1719</v>
      </c>
    </row>
    <row r="612" spans="1:3">
      <c r="A612" s="1">
        <v>164</v>
      </c>
      <c r="B612" s="1" t="s">
        <v>1720</v>
      </c>
    </row>
    <row r="613" spans="1:3">
      <c r="A613" s="1">
        <v>165</v>
      </c>
      <c r="B613" s="1" t="s">
        <v>1721</v>
      </c>
    </row>
    <row r="614" spans="1:3">
      <c r="A614" s="1">
        <v>166</v>
      </c>
      <c r="B614" s="1" t="s">
        <v>1722</v>
      </c>
    </row>
    <row r="615" spans="1:3" ht="49.5">
      <c r="A615" s="1">
        <v>167</v>
      </c>
      <c r="B615" s="15" t="s">
        <v>1723</v>
      </c>
    </row>
    <row r="616" spans="1:3">
      <c r="A616" s="1">
        <v>168</v>
      </c>
      <c r="B616" s="1" t="s">
        <v>1724</v>
      </c>
    </row>
    <row r="617" spans="1:3">
      <c r="A617" s="1">
        <v>169</v>
      </c>
      <c r="B617" s="1" t="s">
        <v>1725</v>
      </c>
    </row>
    <row r="618" spans="1:3">
      <c r="A618" s="1">
        <v>170</v>
      </c>
      <c r="B618" s="1" t="s">
        <v>1726</v>
      </c>
    </row>
    <row r="619" spans="1:3">
      <c r="A619" s="1">
        <v>171</v>
      </c>
      <c r="B619" s="1" t="s">
        <v>1727</v>
      </c>
    </row>
    <row r="620" spans="1:3">
      <c r="A620" s="1">
        <v>172</v>
      </c>
      <c r="B620" s="1" t="s">
        <v>1728</v>
      </c>
    </row>
    <row r="621" spans="1:3">
      <c r="A621" s="1">
        <v>173</v>
      </c>
      <c r="B621" s="1" t="s">
        <v>1729</v>
      </c>
    </row>
    <row r="622" spans="1:3">
      <c r="A622" s="1">
        <v>174</v>
      </c>
      <c r="B622" s="1" t="s">
        <v>1730</v>
      </c>
      <c r="C622" s="1" t="s">
        <v>1730</v>
      </c>
    </row>
    <row r="623" spans="1:3">
      <c r="A623" s="1">
        <v>175</v>
      </c>
      <c r="B623" s="1" t="s">
        <v>1731</v>
      </c>
    </row>
    <row r="624" spans="1:3">
      <c r="A624" s="1">
        <v>176</v>
      </c>
      <c r="B624" s="1" t="s">
        <v>1732</v>
      </c>
    </row>
    <row r="625" spans="1:2">
      <c r="A625" s="1">
        <v>177</v>
      </c>
      <c r="B625" s="1" t="s">
        <v>1733</v>
      </c>
    </row>
    <row r="626" spans="1:2">
      <c r="A626" s="1">
        <v>178</v>
      </c>
      <c r="B626" s="1" t="s">
        <v>1734</v>
      </c>
    </row>
    <row r="627" spans="1:2">
      <c r="A627" s="1">
        <v>179</v>
      </c>
      <c r="B627" s="1" t="s">
        <v>1735</v>
      </c>
    </row>
    <row r="628" spans="1:2">
      <c r="A628" s="1">
        <v>180</v>
      </c>
      <c r="B628" s="1" t="s">
        <v>1736</v>
      </c>
    </row>
    <row r="629" spans="1:2">
      <c r="A629" s="1">
        <v>181</v>
      </c>
      <c r="B629" s="1" t="s">
        <v>1737</v>
      </c>
    </row>
    <row r="630" spans="1:2">
      <c r="A630" s="1">
        <v>182</v>
      </c>
      <c r="B630" s="1" t="s">
        <v>1738</v>
      </c>
    </row>
    <row r="631" spans="1:2">
      <c r="A631" s="1">
        <v>183</v>
      </c>
      <c r="B631" s="1" t="s">
        <v>1739</v>
      </c>
    </row>
    <row r="632" spans="1:2">
      <c r="A632" s="1">
        <v>184</v>
      </c>
      <c r="B632" s="1" t="s">
        <v>1740</v>
      </c>
    </row>
    <row r="633" spans="1:2">
      <c r="A633" s="1">
        <v>185</v>
      </c>
      <c r="B633" s="1" t="s">
        <v>1741</v>
      </c>
    </row>
    <row r="634" spans="1:2">
      <c r="A634" s="1">
        <v>186</v>
      </c>
      <c r="B634" s="1" t="s">
        <v>1742</v>
      </c>
    </row>
    <row r="635" spans="1:2">
      <c r="A635" s="1">
        <v>187</v>
      </c>
      <c r="B635" s="1" t="s">
        <v>1743</v>
      </c>
    </row>
    <row r="636" spans="1:2">
      <c r="A636" s="1">
        <v>188</v>
      </c>
      <c r="B636" s="1" t="s">
        <v>1637</v>
      </c>
    </row>
    <row r="637" spans="1:2">
      <c r="A637" s="1">
        <v>189</v>
      </c>
      <c r="B637" s="1" t="s">
        <v>1744</v>
      </c>
    </row>
    <row r="638" spans="1:2">
      <c r="A638" s="1">
        <v>190</v>
      </c>
      <c r="B638" s="1" t="s">
        <v>1745</v>
      </c>
    </row>
    <row r="639" spans="1:2">
      <c r="A639" s="1">
        <v>191</v>
      </c>
      <c r="B639" s="1" t="s">
        <v>1746</v>
      </c>
    </row>
    <row r="640" spans="1:2">
      <c r="A640" s="1">
        <v>192</v>
      </c>
      <c r="B640" s="1" t="s">
        <v>1747</v>
      </c>
    </row>
    <row r="641" spans="1:2">
      <c r="A641" s="1">
        <v>193</v>
      </c>
      <c r="B641" s="15" t="s">
        <v>6642</v>
      </c>
    </row>
    <row r="642" spans="1:2">
      <c r="A642" s="1">
        <v>194</v>
      </c>
      <c r="B642" s="1" t="s">
        <v>1748</v>
      </c>
    </row>
    <row r="643" spans="1:2">
      <c r="A643" s="1">
        <v>195</v>
      </c>
      <c r="B643" s="1" t="s">
        <v>1749</v>
      </c>
    </row>
    <row r="644" spans="1:2">
      <c r="A644" s="1">
        <v>196</v>
      </c>
      <c r="B644" s="1" t="s">
        <v>1750</v>
      </c>
    </row>
    <row r="645" spans="1:2">
      <c r="A645" s="1">
        <v>197</v>
      </c>
      <c r="B645" s="1" t="s">
        <v>1751</v>
      </c>
    </row>
    <row r="646" spans="1:2">
      <c r="A646" s="1">
        <v>198</v>
      </c>
      <c r="B646" s="1" t="s">
        <v>1752</v>
      </c>
    </row>
    <row r="647" spans="1:2">
      <c r="A647" s="1">
        <v>199</v>
      </c>
      <c r="B647" s="1" t="s">
        <v>1753</v>
      </c>
    </row>
    <row r="648" spans="1:2">
      <c r="A648" s="1">
        <v>200</v>
      </c>
      <c r="B648" s="1" t="s">
        <v>1754</v>
      </c>
    </row>
    <row r="649" spans="1:2">
      <c r="A649" s="1">
        <v>201</v>
      </c>
      <c r="B649" s="15" t="s">
        <v>6643</v>
      </c>
    </row>
    <row r="650" spans="1:2">
      <c r="A650" s="1">
        <v>202</v>
      </c>
      <c r="B650" s="1" t="s">
        <v>1755</v>
      </c>
    </row>
    <row r="651" spans="1:2">
      <c r="A651" s="1">
        <v>203</v>
      </c>
      <c r="B651" s="1" t="s">
        <v>1756</v>
      </c>
    </row>
    <row r="652" spans="1:2">
      <c r="A652" s="1">
        <v>204</v>
      </c>
      <c r="B652" s="15" t="s">
        <v>6201</v>
      </c>
    </row>
    <row r="653" spans="1:2">
      <c r="A653" s="1">
        <v>205</v>
      </c>
      <c r="B653" s="1" t="s">
        <v>1757</v>
      </c>
    </row>
    <row r="654" spans="1:2" ht="33">
      <c r="A654" s="1">
        <v>206</v>
      </c>
      <c r="B654" s="15" t="s">
        <v>1758</v>
      </c>
    </row>
    <row r="655" spans="1:2">
      <c r="A655" s="1">
        <v>207</v>
      </c>
      <c r="B655" s="1" t="s">
        <v>1759</v>
      </c>
    </row>
    <row r="656" spans="1:2">
      <c r="A656" s="1">
        <v>208</v>
      </c>
      <c r="B656" s="1" t="s">
        <v>1760</v>
      </c>
    </row>
    <row r="657" spans="1:2">
      <c r="A657" s="1">
        <v>209</v>
      </c>
      <c r="B657" s="1" t="s">
        <v>1761</v>
      </c>
    </row>
    <row r="658" spans="1:2" ht="33">
      <c r="A658" s="1">
        <v>210</v>
      </c>
      <c r="B658" s="15" t="s">
        <v>1762</v>
      </c>
    </row>
    <row r="659" spans="1:2">
      <c r="A659" s="1">
        <v>211</v>
      </c>
      <c r="B659" s="1" t="s">
        <v>1763</v>
      </c>
    </row>
    <row r="660" spans="1:2">
      <c r="A660" s="1">
        <v>212</v>
      </c>
      <c r="B660" s="1" t="s">
        <v>1764</v>
      </c>
    </row>
    <row r="661" spans="1:2">
      <c r="A661" s="1">
        <v>213</v>
      </c>
      <c r="B661" s="1" t="s">
        <v>1765</v>
      </c>
    </row>
    <row r="662" spans="1:2">
      <c r="A662" s="1">
        <v>214</v>
      </c>
      <c r="B662" s="1" t="s">
        <v>1766</v>
      </c>
    </row>
    <row r="663" spans="1:2">
      <c r="A663" s="1">
        <v>215</v>
      </c>
      <c r="B663" s="1" t="s">
        <v>1767</v>
      </c>
    </row>
    <row r="664" spans="1:2">
      <c r="A664" s="1">
        <v>216</v>
      </c>
      <c r="B664" s="1" t="s">
        <v>1768</v>
      </c>
    </row>
    <row r="665" spans="1:2">
      <c r="A665" s="1">
        <v>217</v>
      </c>
      <c r="B665" s="1" t="s">
        <v>1769</v>
      </c>
    </row>
    <row r="666" spans="1:2">
      <c r="A666" s="1">
        <v>218</v>
      </c>
      <c r="B666" s="1" t="s">
        <v>1770</v>
      </c>
    </row>
    <row r="667" spans="1:2">
      <c r="A667" s="1">
        <v>219</v>
      </c>
      <c r="B667" s="1" t="s">
        <v>1771</v>
      </c>
    </row>
    <row r="668" spans="1:2">
      <c r="A668" s="1">
        <v>220</v>
      </c>
      <c r="B668" s="1" t="s">
        <v>1772</v>
      </c>
    </row>
    <row r="669" spans="1:2">
      <c r="A669" s="1">
        <v>221</v>
      </c>
      <c r="B669" s="1" t="s">
        <v>1773</v>
      </c>
    </row>
    <row r="670" spans="1:2">
      <c r="A670" s="1">
        <v>222</v>
      </c>
      <c r="B670" s="1" t="s">
        <v>1774</v>
      </c>
    </row>
    <row r="671" spans="1:2">
      <c r="A671" s="1">
        <v>223</v>
      </c>
      <c r="B671" s="1" t="s">
        <v>1775</v>
      </c>
    </row>
    <row r="672" spans="1:2">
      <c r="A672" s="1">
        <v>224</v>
      </c>
      <c r="B672" s="1" t="s">
        <v>1776</v>
      </c>
    </row>
    <row r="673" spans="1:2">
      <c r="A673" s="1">
        <v>225</v>
      </c>
      <c r="B673" s="1" t="s">
        <v>1777</v>
      </c>
    </row>
    <row r="674" spans="1:2">
      <c r="A674" s="1">
        <v>226</v>
      </c>
      <c r="B674" s="1" t="s">
        <v>1778</v>
      </c>
    </row>
    <row r="675" spans="1:2">
      <c r="A675" s="1">
        <v>227</v>
      </c>
      <c r="B675" s="1" t="s">
        <v>1757</v>
      </c>
    </row>
    <row r="676" spans="1:2">
      <c r="A676" s="1">
        <v>228</v>
      </c>
      <c r="B676" s="1" t="s">
        <v>1779</v>
      </c>
    </row>
    <row r="677" spans="1:2">
      <c r="A677" s="1">
        <v>229</v>
      </c>
      <c r="B677" s="1" t="s">
        <v>1780</v>
      </c>
    </row>
    <row r="678" spans="1:2">
      <c r="A678" s="1">
        <v>230</v>
      </c>
      <c r="B678" s="1" t="s">
        <v>1781</v>
      </c>
    </row>
    <row r="679" spans="1:2">
      <c r="A679" s="1">
        <v>231</v>
      </c>
      <c r="B679" s="1" t="s">
        <v>1782</v>
      </c>
    </row>
    <row r="680" spans="1:2">
      <c r="A680" s="1">
        <v>232</v>
      </c>
      <c r="B680" s="1" t="s">
        <v>1783</v>
      </c>
    </row>
    <row r="681" spans="1:2">
      <c r="A681" s="1">
        <v>233</v>
      </c>
      <c r="B681" s="1" t="s">
        <v>1784</v>
      </c>
    </row>
    <row r="682" spans="1:2">
      <c r="A682" s="1">
        <v>234</v>
      </c>
      <c r="B682" s="1" t="s">
        <v>1785</v>
      </c>
    </row>
    <row r="683" spans="1:2">
      <c r="A683" s="1">
        <v>235</v>
      </c>
      <c r="B683" s="1" t="s">
        <v>1786</v>
      </c>
    </row>
    <row r="684" spans="1:2">
      <c r="A684" s="1">
        <v>236</v>
      </c>
      <c r="B684" s="1" t="s">
        <v>1787</v>
      </c>
    </row>
    <row r="685" spans="1:2">
      <c r="A685" s="1">
        <v>237</v>
      </c>
      <c r="B685" s="1" t="s">
        <v>1788</v>
      </c>
    </row>
    <row r="686" spans="1:2">
      <c r="A686" s="1">
        <v>238</v>
      </c>
      <c r="B686" s="1" t="s">
        <v>1789</v>
      </c>
    </row>
    <row r="687" spans="1:2">
      <c r="A687" s="1">
        <v>239</v>
      </c>
      <c r="B687" s="1" t="s">
        <v>1790</v>
      </c>
    </row>
    <row r="688" spans="1:2">
      <c r="A688" s="1">
        <v>240</v>
      </c>
      <c r="B688" s="1" t="s">
        <v>1791</v>
      </c>
    </row>
    <row r="689" spans="1:2">
      <c r="A689" s="1">
        <v>241</v>
      </c>
      <c r="B689" s="1" t="s">
        <v>1792</v>
      </c>
    </row>
    <row r="690" spans="1:2">
      <c r="A690" s="1">
        <v>242</v>
      </c>
      <c r="B690" s="1" t="s">
        <v>1793</v>
      </c>
    </row>
    <row r="691" spans="1:2">
      <c r="A691" s="1">
        <v>243</v>
      </c>
      <c r="B691" s="1" t="s">
        <v>1794</v>
      </c>
    </row>
    <row r="692" spans="1:2">
      <c r="A692" s="1">
        <v>244</v>
      </c>
      <c r="B692" s="1" t="s">
        <v>1795</v>
      </c>
    </row>
    <row r="693" spans="1:2">
      <c r="A693" s="1">
        <v>245</v>
      </c>
      <c r="B693" s="1" t="s">
        <v>1796</v>
      </c>
    </row>
    <row r="694" spans="1:2">
      <c r="A694" s="1">
        <v>246</v>
      </c>
      <c r="B694" s="1" t="s">
        <v>1780</v>
      </c>
    </row>
    <row r="695" spans="1:2">
      <c r="A695" s="1">
        <v>247</v>
      </c>
      <c r="B695" s="1" t="s">
        <v>1797</v>
      </c>
    </row>
    <row r="696" spans="1:2">
      <c r="A696" s="1">
        <v>248</v>
      </c>
      <c r="B696" s="1" t="s">
        <v>1798</v>
      </c>
    </row>
    <row r="697" spans="1:2">
      <c r="A697" s="1">
        <v>249</v>
      </c>
      <c r="B697" s="1" t="s">
        <v>1799</v>
      </c>
    </row>
    <row r="698" spans="1:2">
      <c r="A698" s="1">
        <v>250</v>
      </c>
      <c r="B698" s="1" t="s">
        <v>1800</v>
      </c>
    </row>
    <row r="699" spans="1:2">
      <c r="A699" s="1">
        <v>251</v>
      </c>
      <c r="B699" s="1" t="s">
        <v>1801</v>
      </c>
    </row>
    <row r="700" spans="1:2">
      <c r="A700" s="1">
        <v>252</v>
      </c>
      <c r="B700" s="1" t="s">
        <v>1802</v>
      </c>
    </row>
    <row r="701" spans="1:2">
      <c r="A701" s="1">
        <v>253</v>
      </c>
      <c r="B701" s="1" t="s">
        <v>1803</v>
      </c>
    </row>
    <row r="702" spans="1:2">
      <c r="A702" s="1">
        <v>254</v>
      </c>
      <c r="B702" s="1" t="s">
        <v>1804</v>
      </c>
    </row>
    <row r="703" spans="1:2">
      <c r="A703" s="1">
        <v>255</v>
      </c>
      <c r="B703" s="1" t="s">
        <v>1805</v>
      </c>
    </row>
    <row r="704" spans="1:2">
      <c r="A704" s="1">
        <v>256</v>
      </c>
      <c r="B704" s="1" t="s">
        <v>1806</v>
      </c>
    </row>
    <row r="705" spans="1:2">
      <c r="A705" s="1">
        <v>257</v>
      </c>
      <c r="B705" s="1" t="s">
        <v>1807</v>
      </c>
    </row>
    <row r="706" spans="1:2">
      <c r="A706" s="1">
        <v>258</v>
      </c>
      <c r="B706" s="1" t="s">
        <v>1808</v>
      </c>
    </row>
    <row r="707" spans="1:2">
      <c r="A707" s="1">
        <v>259</v>
      </c>
      <c r="B707" s="1" t="s">
        <v>1809</v>
      </c>
    </row>
    <row r="708" spans="1:2">
      <c r="A708" s="1">
        <v>260</v>
      </c>
      <c r="B708" s="15" t="s">
        <v>6193</v>
      </c>
    </row>
    <row r="709" spans="1:2">
      <c r="A709" s="1">
        <v>261</v>
      </c>
      <c r="B709" s="15" t="s">
        <v>1810</v>
      </c>
    </row>
    <row r="710" spans="1:2">
      <c r="A710" s="1">
        <v>262</v>
      </c>
      <c r="B710" s="15" t="s">
        <v>1811</v>
      </c>
    </row>
    <row r="711" spans="1:2">
      <c r="A711" s="1">
        <v>263</v>
      </c>
      <c r="B711" s="15" t="s">
        <v>1812</v>
      </c>
    </row>
    <row r="712" spans="1:2">
      <c r="A712" s="1">
        <v>264</v>
      </c>
      <c r="B712" s="15" t="s">
        <v>1813</v>
      </c>
    </row>
    <row r="713" spans="1:2" ht="33">
      <c r="A713" s="1">
        <v>265</v>
      </c>
      <c r="B713" s="15" t="s">
        <v>1814</v>
      </c>
    </row>
    <row r="714" spans="1:2">
      <c r="A714" s="1">
        <v>266</v>
      </c>
      <c r="B714" s="15" t="s">
        <v>1815</v>
      </c>
    </row>
    <row r="715" spans="1:2">
      <c r="A715" s="1">
        <v>267</v>
      </c>
      <c r="B715" s="15" t="s">
        <v>1816</v>
      </c>
    </row>
    <row r="716" spans="1:2">
      <c r="A716" s="1">
        <v>268</v>
      </c>
      <c r="B716" s="15" t="s">
        <v>1817</v>
      </c>
    </row>
    <row r="717" spans="1:2">
      <c r="A717" s="1">
        <v>269</v>
      </c>
      <c r="B717" s="15" t="s">
        <v>1818</v>
      </c>
    </row>
    <row r="718" spans="1:2">
      <c r="A718" s="1">
        <v>270</v>
      </c>
      <c r="B718" s="15" t="s">
        <v>1819</v>
      </c>
    </row>
    <row r="719" spans="1:2">
      <c r="A719" s="1">
        <v>271</v>
      </c>
      <c r="B719" s="15" t="s">
        <v>1820</v>
      </c>
    </row>
    <row r="720" spans="1:2">
      <c r="A720" s="1">
        <v>272</v>
      </c>
      <c r="B720" s="15" t="s">
        <v>1821</v>
      </c>
    </row>
    <row r="721" spans="1:2">
      <c r="A721" s="1">
        <v>273</v>
      </c>
      <c r="B721" s="15" t="s">
        <v>1822</v>
      </c>
    </row>
    <row r="722" spans="1:2">
      <c r="A722" s="1">
        <v>274</v>
      </c>
      <c r="B722" s="15" t="s">
        <v>1823</v>
      </c>
    </row>
    <row r="723" spans="1:2">
      <c r="A723" s="1">
        <v>275</v>
      </c>
      <c r="B723" s="15" t="s">
        <v>1824</v>
      </c>
    </row>
    <row r="724" spans="1:2" ht="33">
      <c r="A724" s="1">
        <v>276</v>
      </c>
      <c r="B724" s="15" t="s">
        <v>1825</v>
      </c>
    </row>
    <row r="725" spans="1:2">
      <c r="A725" s="1">
        <v>277</v>
      </c>
      <c r="B725" s="15" t="s">
        <v>1826</v>
      </c>
    </row>
    <row r="726" spans="1:2">
      <c r="A726" s="1">
        <v>278</v>
      </c>
      <c r="B726" s="15" t="s">
        <v>1827</v>
      </c>
    </row>
    <row r="727" spans="1:2">
      <c r="A727" s="1">
        <v>279</v>
      </c>
      <c r="B727" s="15" t="s">
        <v>1828</v>
      </c>
    </row>
    <row r="728" spans="1:2">
      <c r="A728" s="1">
        <v>280</v>
      </c>
      <c r="B728" s="15" t="s">
        <v>1830</v>
      </c>
    </row>
    <row r="729" spans="1:2">
      <c r="A729" s="1">
        <v>281</v>
      </c>
      <c r="B729" s="15" t="s">
        <v>1831</v>
      </c>
    </row>
    <row r="730" spans="1:2">
      <c r="A730" s="1">
        <v>282</v>
      </c>
      <c r="B730" s="15" t="s">
        <v>1832</v>
      </c>
    </row>
    <row r="731" spans="1:2">
      <c r="A731" s="1">
        <v>283</v>
      </c>
      <c r="B731" s="15" t="s">
        <v>1833</v>
      </c>
    </row>
    <row r="732" spans="1:2">
      <c r="A732" s="1">
        <v>284</v>
      </c>
      <c r="B732" s="15" t="s">
        <v>1835</v>
      </c>
    </row>
    <row r="733" spans="1:2">
      <c r="A733" s="1">
        <v>285</v>
      </c>
      <c r="B733" s="15" t="s">
        <v>1836</v>
      </c>
    </row>
    <row r="734" spans="1:2">
      <c r="A734" s="1">
        <v>286</v>
      </c>
      <c r="B734" s="15" t="s">
        <v>1837</v>
      </c>
    </row>
    <row r="735" spans="1:2">
      <c r="A735" s="1">
        <v>287</v>
      </c>
      <c r="B735" s="15" t="s">
        <v>1838</v>
      </c>
    </row>
    <row r="736" spans="1:2">
      <c r="A736" s="1">
        <v>288</v>
      </c>
      <c r="B736" s="15" t="s">
        <v>1839</v>
      </c>
    </row>
    <row r="737" spans="1:2">
      <c r="A737" s="1">
        <v>289</v>
      </c>
      <c r="B737" s="15" t="s">
        <v>1840</v>
      </c>
    </row>
    <row r="738" spans="1:2">
      <c r="A738" s="1">
        <v>290</v>
      </c>
      <c r="B738" s="15" t="s">
        <v>1459</v>
      </c>
    </row>
    <row r="739" spans="1:2">
      <c r="A739" s="1">
        <v>291</v>
      </c>
      <c r="B739" s="15" t="s">
        <v>1460</v>
      </c>
    </row>
    <row r="740" spans="1:2">
      <c r="A740" s="1">
        <v>292</v>
      </c>
      <c r="B740" s="15" t="s">
        <v>1841</v>
      </c>
    </row>
    <row r="741" spans="1:2">
      <c r="A741" s="1">
        <v>293</v>
      </c>
      <c r="B741" s="15" t="s">
        <v>1842</v>
      </c>
    </row>
    <row r="742" spans="1:2">
      <c r="A742" s="1">
        <v>294</v>
      </c>
      <c r="B742" s="15" t="s">
        <v>1843</v>
      </c>
    </row>
    <row r="743" spans="1:2">
      <c r="A743" s="1">
        <v>295</v>
      </c>
      <c r="B743" s="15" t="s">
        <v>1844</v>
      </c>
    </row>
    <row r="744" spans="1:2">
      <c r="A744" s="1">
        <v>296</v>
      </c>
      <c r="B744" s="15" t="s">
        <v>1845</v>
      </c>
    </row>
    <row r="745" spans="1:2">
      <c r="A745" s="1">
        <v>297</v>
      </c>
      <c r="B745" s="15" t="s">
        <v>1846</v>
      </c>
    </row>
    <row r="746" spans="1:2">
      <c r="A746" s="1">
        <v>298</v>
      </c>
      <c r="B746" s="15" t="s">
        <v>6392</v>
      </c>
    </row>
    <row r="747" spans="1:2">
      <c r="A747" s="1">
        <v>299</v>
      </c>
      <c r="B747" s="15" t="s">
        <v>6393</v>
      </c>
    </row>
    <row r="748" spans="1:2">
      <c r="A748" s="1">
        <v>300</v>
      </c>
      <c r="B748" s="15" t="s">
        <v>6400</v>
      </c>
    </row>
    <row r="749" spans="1:2">
      <c r="A749" s="1">
        <v>301</v>
      </c>
      <c r="B749" s="15" t="s">
        <v>1847</v>
      </c>
    </row>
    <row r="750" spans="1:2">
      <c r="A750" s="1">
        <v>302</v>
      </c>
      <c r="B750" s="15" t="s">
        <v>1848</v>
      </c>
    </row>
    <row r="751" spans="1:2">
      <c r="A751" s="1">
        <v>303</v>
      </c>
      <c r="B751" s="15" t="s">
        <v>1849</v>
      </c>
    </row>
    <row r="752" spans="1:2">
      <c r="A752" s="1">
        <v>304</v>
      </c>
      <c r="B752" s="15" t="s">
        <v>1850</v>
      </c>
    </row>
    <row r="753" spans="1:2">
      <c r="A753" s="1">
        <v>305</v>
      </c>
      <c r="B753" s="15" t="s">
        <v>1851</v>
      </c>
    </row>
    <row r="754" spans="1:2">
      <c r="A754" s="1">
        <v>306</v>
      </c>
      <c r="B754" s="15" t="s">
        <v>1852</v>
      </c>
    </row>
    <row r="755" spans="1:2">
      <c r="A755" s="1">
        <v>307</v>
      </c>
      <c r="B755" s="15" t="s">
        <v>1853</v>
      </c>
    </row>
    <row r="756" spans="1:2">
      <c r="A756" s="1">
        <v>308</v>
      </c>
      <c r="B756" s="15" t="s">
        <v>1854</v>
      </c>
    </row>
    <row r="757" spans="1:2">
      <c r="A757" s="1">
        <v>309</v>
      </c>
      <c r="B757" s="15" t="s">
        <v>1855</v>
      </c>
    </row>
    <row r="758" spans="1:2">
      <c r="A758" s="1">
        <v>310</v>
      </c>
      <c r="B758" s="15" t="s">
        <v>1856</v>
      </c>
    </row>
    <row r="759" spans="1:2">
      <c r="A759" s="1">
        <v>311</v>
      </c>
      <c r="B759" s="15" t="s">
        <v>1738</v>
      </c>
    </row>
    <row r="760" spans="1:2">
      <c r="A760" s="1">
        <v>312</v>
      </c>
      <c r="B760" s="15" t="s">
        <v>1857</v>
      </c>
    </row>
    <row r="761" spans="1:2">
      <c r="A761" s="1">
        <v>313</v>
      </c>
      <c r="B761" s="15" t="s">
        <v>1858</v>
      </c>
    </row>
    <row r="762" spans="1:2">
      <c r="A762" s="1">
        <v>314</v>
      </c>
      <c r="B762" s="15" t="s">
        <v>1859</v>
      </c>
    </row>
    <row r="763" spans="1:2">
      <c r="A763" s="1">
        <v>315</v>
      </c>
      <c r="B763" s="15" t="s">
        <v>1860</v>
      </c>
    </row>
    <row r="764" spans="1:2">
      <c r="A764" s="1">
        <v>316</v>
      </c>
      <c r="B764" s="15" t="s">
        <v>5289</v>
      </c>
    </row>
    <row r="765" spans="1:2">
      <c r="A765" s="1">
        <v>317</v>
      </c>
      <c r="B765" s="15" t="s">
        <v>5290</v>
      </c>
    </row>
    <row r="766" spans="1:2">
      <c r="A766" s="1">
        <v>318</v>
      </c>
      <c r="B766" s="15" t="s">
        <v>5291</v>
      </c>
    </row>
    <row r="767" spans="1:2">
      <c r="A767" s="1">
        <v>319</v>
      </c>
      <c r="B767" s="15" t="s">
        <v>5292</v>
      </c>
    </row>
    <row r="768" spans="1:2">
      <c r="A768" s="1">
        <v>320</v>
      </c>
      <c r="B768" s="15" t="s">
        <v>5293</v>
      </c>
    </row>
    <row r="769" spans="1:2">
      <c r="A769" s="1">
        <v>321</v>
      </c>
      <c r="B769" s="15" t="s">
        <v>5343</v>
      </c>
    </row>
    <row r="770" spans="1:2">
      <c r="A770" s="1">
        <v>322</v>
      </c>
      <c r="B770" s="15" t="s">
        <v>5344</v>
      </c>
    </row>
    <row r="771" spans="1:2">
      <c r="A771" s="1">
        <v>323</v>
      </c>
      <c r="B771" s="15" t="s">
        <v>5347</v>
      </c>
    </row>
    <row r="772" spans="1:2">
      <c r="A772" s="1">
        <v>324</v>
      </c>
      <c r="B772" s="15" t="s">
        <v>5348</v>
      </c>
    </row>
    <row r="773" spans="1:2">
      <c r="A773" s="1">
        <v>325</v>
      </c>
      <c r="B773" s="15" t="s">
        <v>5351</v>
      </c>
    </row>
    <row r="774" spans="1:2">
      <c r="A774" s="1">
        <v>326</v>
      </c>
      <c r="B774" s="15" t="s">
        <v>5352</v>
      </c>
    </row>
    <row r="775" spans="1:2">
      <c r="A775" s="1">
        <v>327</v>
      </c>
      <c r="B775" s="15" t="s">
        <v>5353</v>
      </c>
    </row>
    <row r="776" spans="1:2">
      <c r="A776" s="1">
        <v>328</v>
      </c>
      <c r="B776" s="15" t="s">
        <v>5354</v>
      </c>
    </row>
    <row r="777" spans="1:2">
      <c r="A777" s="1">
        <v>329</v>
      </c>
      <c r="B777" s="15" t="s">
        <v>5355</v>
      </c>
    </row>
    <row r="778" spans="1:2">
      <c r="A778" s="1">
        <v>330</v>
      </c>
      <c r="B778" s="15" t="s">
        <v>5356</v>
      </c>
    </row>
    <row r="779" spans="1:2">
      <c r="A779" s="1">
        <v>331</v>
      </c>
      <c r="B779" s="15" t="s">
        <v>5357</v>
      </c>
    </row>
    <row r="780" spans="1:2">
      <c r="A780" s="1">
        <v>332</v>
      </c>
      <c r="B780" s="15" t="s">
        <v>5362</v>
      </c>
    </row>
    <row r="781" spans="1:2">
      <c r="A781" s="1">
        <v>333</v>
      </c>
      <c r="B781" s="15" t="s">
        <v>5363</v>
      </c>
    </row>
    <row r="782" spans="1:2">
      <c r="A782" s="1">
        <v>334</v>
      </c>
      <c r="B782" s="15" t="s">
        <v>5365</v>
      </c>
    </row>
    <row r="783" spans="1:2">
      <c r="A783" s="1">
        <v>335</v>
      </c>
      <c r="B783" s="15" t="s">
        <v>5366</v>
      </c>
    </row>
    <row r="784" spans="1:2">
      <c r="A784" s="1">
        <v>336</v>
      </c>
      <c r="B784" s="15" t="s">
        <v>5371</v>
      </c>
    </row>
    <row r="785" spans="1:2">
      <c r="A785" s="1">
        <v>337</v>
      </c>
      <c r="B785" s="15" t="s">
        <v>6161</v>
      </c>
    </row>
    <row r="786" spans="1:2">
      <c r="A786" s="1">
        <v>338</v>
      </c>
      <c r="B786" s="15" t="s">
        <v>6162</v>
      </c>
    </row>
    <row r="787" spans="1:2">
      <c r="A787" s="1">
        <v>339</v>
      </c>
      <c r="B787" s="15" t="s">
        <v>6163</v>
      </c>
    </row>
    <row r="788" spans="1:2">
      <c r="A788" s="1">
        <v>340</v>
      </c>
      <c r="B788" s="15" t="s">
        <v>6164</v>
      </c>
    </row>
    <row r="789" spans="1:2">
      <c r="A789" s="1">
        <v>341</v>
      </c>
      <c r="B789" s="15" t="s">
        <v>6165</v>
      </c>
    </row>
    <row r="790" spans="1:2">
      <c r="A790" s="1">
        <v>342</v>
      </c>
      <c r="B790" s="15" t="s">
        <v>6190</v>
      </c>
    </row>
    <row r="791" spans="1:2">
      <c r="A791" s="1">
        <v>343</v>
      </c>
      <c r="B791" s="15" t="s">
        <v>6194</v>
      </c>
    </row>
    <row r="792" spans="1:2">
      <c r="A792" s="1">
        <v>344</v>
      </c>
      <c r="B792" s="15" t="s">
        <v>6196</v>
      </c>
    </row>
    <row r="793" spans="1:2">
      <c r="A793" s="1">
        <v>345</v>
      </c>
      <c r="B793" s="15" t="s">
        <v>6197</v>
      </c>
    </row>
    <row r="794" spans="1:2">
      <c r="A794" s="1">
        <v>346</v>
      </c>
      <c r="B794" s="15" t="s">
        <v>6198</v>
      </c>
    </row>
    <row r="795" spans="1:2">
      <c r="A795" s="1">
        <v>347</v>
      </c>
      <c r="B795" s="15" t="s">
        <v>6199</v>
      </c>
    </row>
    <row r="796" spans="1:2">
      <c r="A796" s="1">
        <v>348</v>
      </c>
      <c r="B796" s="15" t="s">
        <v>6200</v>
      </c>
    </row>
    <row r="797" spans="1:2">
      <c r="A797" s="1">
        <v>349</v>
      </c>
      <c r="B797" s="15" t="s">
        <v>6375</v>
      </c>
    </row>
    <row r="798" spans="1:2">
      <c r="A798" s="1">
        <v>350</v>
      </c>
      <c r="B798" s="15" t="s">
        <v>6378</v>
      </c>
    </row>
    <row r="799" spans="1:2">
      <c r="A799" s="1">
        <v>351</v>
      </c>
      <c r="B799" s="15" t="s">
        <v>6379</v>
      </c>
    </row>
    <row r="800" spans="1:2" ht="33">
      <c r="A800" s="1">
        <v>352</v>
      </c>
      <c r="B800" s="15" t="s">
        <v>6380</v>
      </c>
    </row>
    <row r="801" spans="1:2">
      <c r="A801" s="1">
        <v>353</v>
      </c>
      <c r="B801" s="15" t="s">
        <v>6381</v>
      </c>
    </row>
    <row r="802" spans="1:2">
      <c r="A802" s="1">
        <v>354</v>
      </c>
      <c r="B802" s="15" t="s">
        <v>6382</v>
      </c>
    </row>
    <row r="803" spans="1:2">
      <c r="A803" s="1">
        <v>355</v>
      </c>
      <c r="B803" s="15" t="s">
        <v>6383</v>
      </c>
    </row>
    <row r="804" spans="1:2">
      <c r="A804" s="1">
        <v>356</v>
      </c>
      <c r="B804" s="15" t="s">
        <v>6384</v>
      </c>
    </row>
    <row r="805" spans="1:2">
      <c r="A805" s="1">
        <v>357</v>
      </c>
      <c r="B805" s="15" t="s">
        <v>6387</v>
      </c>
    </row>
    <row r="806" spans="1:2">
      <c r="A806" s="1">
        <v>358</v>
      </c>
      <c r="B806" s="15" t="s">
        <v>6388</v>
      </c>
    </row>
    <row r="807" spans="1:2">
      <c r="A807" s="1">
        <v>359</v>
      </c>
      <c r="B807" s="15" t="s">
        <v>6389</v>
      </c>
    </row>
    <row r="808" spans="1:2" ht="33">
      <c r="A808" s="1">
        <v>360</v>
      </c>
      <c r="B808" s="15" t="s">
        <v>6390</v>
      </c>
    </row>
    <row r="809" spans="1:2">
      <c r="A809" s="1">
        <v>361</v>
      </c>
      <c r="B809" s="15" t="s">
        <v>6391</v>
      </c>
    </row>
    <row r="810" spans="1:2">
      <c r="A810" s="1">
        <v>362</v>
      </c>
      <c r="B810" s="15" t="s">
        <v>6401</v>
      </c>
    </row>
    <row r="811" spans="1:2">
      <c r="A811" s="1">
        <v>363</v>
      </c>
      <c r="B811" s="15" t="s">
        <v>6421</v>
      </c>
    </row>
    <row r="812" spans="1:2">
      <c r="A812" s="1">
        <v>364</v>
      </c>
      <c r="B812" s="15" t="s">
        <v>6422</v>
      </c>
    </row>
    <row r="813" spans="1:2">
      <c r="A813" s="1">
        <v>365</v>
      </c>
      <c r="B813" s="15" t="s">
        <v>6423</v>
      </c>
    </row>
    <row r="814" spans="1:2">
      <c r="A814" s="1">
        <v>366</v>
      </c>
      <c r="B814" s="15" t="s">
        <v>6424</v>
      </c>
    </row>
    <row r="815" spans="1:2">
      <c r="A815" s="1">
        <v>367</v>
      </c>
      <c r="B815" s="15" t="s">
        <v>6439</v>
      </c>
    </row>
    <row r="816" spans="1:2">
      <c r="A816" s="1">
        <v>368</v>
      </c>
      <c r="B816" s="15" t="s">
        <v>6635</v>
      </c>
    </row>
    <row r="817" spans="1:2">
      <c r="A817" s="1">
        <v>369</v>
      </c>
      <c r="B817" s="15" t="s">
        <v>6637</v>
      </c>
    </row>
    <row r="818" spans="1:2">
      <c r="A818" s="1">
        <v>370</v>
      </c>
      <c r="B818" s="15" t="s">
        <v>6638</v>
      </c>
    </row>
    <row r="819" spans="1:2">
      <c r="A819" s="1">
        <v>371</v>
      </c>
      <c r="B819" s="15" t="s">
        <v>6639</v>
      </c>
    </row>
    <row r="820" spans="1:2">
      <c r="A820" s="1">
        <v>372</v>
      </c>
      <c r="B820" s="15" t="s">
        <v>6640</v>
      </c>
    </row>
    <row r="821" spans="1:2">
      <c r="A821" s="1">
        <v>373</v>
      </c>
      <c r="B821" s="15" t="s">
        <v>6641</v>
      </c>
    </row>
    <row r="822" spans="1:2">
      <c r="A822" s="1">
        <v>374</v>
      </c>
      <c r="B822" s="15" t="s">
        <v>6645</v>
      </c>
    </row>
    <row r="823" spans="1:2">
      <c r="A823" s="1">
        <v>375</v>
      </c>
      <c r="B823" s="15" t="s">
        <v>6646</v>
      </c>
    </row>
    <row r="824" spans="1:2">
      <c r="A824" s="1">
        <v>376</v>
      </c>
      <c r="B824" s="15" t="s">
        <v>7451</v>
      </c>
    </row>
    <row r="825" spans="1:2">
      <c r="A825" s="1">
        <v>377</v>
      </c>
      <c r="B825" s="15" t="s">
        <v>7452</v>
      </c>
    </row>
    <row r="826" spans="1:2">
      <c r="A826" s="1">
        <v>378</v>
      </c>
      <c r="B826" s="15" t="s">
        <v>7453</v>
      </c>
    </row>
    <row r="827" spans="1:2">
      <c r="A827" s="1">
        <v>379</v>
      </c>
      <c r="B827" s="15" t="s">
        <v>7456</v>
      </c>
    </row>
    <row r="828" spans="1:2">
      <c r="A828" s="1">
        <v>380</v>
      </c>
      <c r="B828" s="15" t="s">
        <v>7457</v>
      </c>
    </row>
    <row r="829" spans="1:2">
      <c r="A829" s="1">
        <v>381</v>
      </c>
      <c r="B829" s="15" t="s">
        <v>7499</v>
      </c>
    </row>
    <row r="830" spans="1:2">
      <c r="A830" s="1">
        <v>440</v>
      </c>
      <c r="B830" s="15"/>
    </row>
    <row r="831" spans="1:2">
      <c r="A831" s="1">
        <v>441</v>
      </c>
      <c r="B831" s="15" t="s">
        <v>1861</v>
      </c>
    </row>
    <row r="832" spans="1:2">
      <c r="A832" s="1">
        <v>444</v>
      </c>
      <c r="B832" s="1" t="s">
        <v>1862</v>
      </c>
    </row>
    <row r="833" spans="1:2">
      <c r="A833" s="1">
        <v>445</v>
      </c>
      <c r="B833" s="1" t="s">
        <v>1863</v>
      </c>
    </row>
    <row r="834" spans="1:2">
      <c r="A834" s="15">
        <v>450</v>
      </c>
      <c r="B834" s="1" t="s">
        <v>1864</v>
      </c>
    </row>
    <row r="835" spans="1:2">
      <c r="A835" s="15">
        <v>451</v>
      </c>
      <c r="B835" s="1" t="s">
        <v>1865</v>
      </c>
    </row>
    <row r="836" spans="1:2">
      <c r="A836" s="15">
        <v>452</v>
      </c>
      <c r="B836" s="1" t="s">
        <v>1866</v>
      </c>
    </row>
    <row r="837" spans="1:2">
      <c r="A837" s="15">
        <v>453</v>
      </c>
      <c r="B837" s="1" t="s">
        <v>1867</v>
      </c>
    </row>
    <row r="838" spans="1:2">
      <c r="A838" s="15">
        <v>454</v>
      </c>
      <c r="B838" s="1" t="s">
        <v>1868</v>
      </c>
    </row>
    <row r="839" spans="1:2">
      <c r="A839" s="15">
        <v>455</v>
      </c>
      <c r="B839" s="1" t="s">
        <v>1869</v>
      </c>
    </row>
    <row r="840" spans="1:2">
      <c r="A840" s="15">
        <v>456</v>
      </c>
      <c r="B840" s="1" t="s">
        <v>1870</v>
      </c>
    </row>
    <row r="841" spans="1:2">
      <c r="A841" s="1">
        <v>501</v>
      </c>
      <c r="B841" s="1" t="s">
        <v>5333</v>
      </c>
    </row>
    <row r="842" spans="1:2">
      <c r="A842" s="1">
        <v>502</v>
      </c>
      <c r="B842" s="1" t="s">
        <v>5334</v>
      </c>
    </row>
    <row r="843" spans="1:2">
      <c r="A843" s="1">
        <v>503</v>
      </c>
      <c r="B843" s="1" t="s">
        <v>5335</v>
      </c>
    </row>
    <row r="844" spans="1:2">
      <c r="A844" s="1">
        <v>504</v>
      </c>
      <c r="B844" s="1" t="s">
        <v>5336</v>
      </c>
    </row>
    <row r="845" spans="1:2">
      <c r="A845" s="1">
        <v>951</v>
      </c>
      <c r="B845" s="1" t="s">
        <v>6428</v>
      </c>
    </row>
    <row r="846" spans="1:2">
      <c r="A846" s="1">
        <v>952</v>
      </c>
      <c r="B846" s="1" t="s">
        <v>6434</v>
      </c>
    </row>
    <row r="847" spans="1:2">
      <c r="A847" s="1">
        <v>953</v>
      </c>
      <c r="B847" s="1" t="s">
        <v>6429</v>
      </c>
    </row>
    <row r="848" spans="1:2">
      <c r="A848" s="1">
        <v>954</v>
      </c>
      <c r="B848" s="1" t="s">
        <v>6435</v>
      </c>
    </row>
    <row r="849" spans="1:2">
      <c r="A849" s="1">
        <v>955</v>
      </c>
      <c r="B849" s="1" t="s">
        <v>6430</v>
      </c>
    </row>
    <row r="850" spans="1:2">
      <c r="A850" s="1">
        <v>956</v>
      </c>
      <c r="B850" s="1" t="s">
        <v>6436</v>
      </c>
    </row>
    <row r="851" spans="1:2">
      <c r="A851" s="1">
        <v>957</v>
      </c>
      <c r="B851" s="1" t="s">
        <v>6431</v>
      </c>
    </row>
    <row r="852" spans="1:2">
      <c r="A852" s="1">
        <v>958</v>
      </c>
      <c r="B852" s="1" t="s">
        <v>6437</v>
      </c>
    </row>
    <row r="853" spans="1:2">
      <c r="A853" s="1">
        <v>959</v>
      </c>
      <c r="B853" s="1" t="s">
        <v>6432</v>
      </c>
    </row>
    <row r="854" spans="1:2">
      <c r="A854" s="1">
        <v>960</v>
      </c>
      <c r="B854" s="1" t="s">
        <v>6438</v>
      </c>
    </row>
    <row r="855" spans="1:2">
      <c r="A855" s="15">
        <v>1001</v>
      </c>
      <c r="B855" s="1" t="s">
        <v>5296</v>
      </c>
    </row>
    <row r="856" spans="1:2">
      <c r="A856" s="15">
        <v>1002</v>
      </c>
      <c r="B856" s="1" t="s">
        <v>5300</v>
      </c>
    </row>
    <row r="857" spans="1:2">
      <c r="A857" s="15">
        <v>1003</v>
      </c>
      <c r="B857" s="1" t="s">
        <v>5339</v>
      </c>
    </row>
    <row r="858" spans="1:2">
      <c r="A858" s="15">
        <v>1011</v>
      </c>
      <c r="B858" s="1" t="s">
        <v>5297</v>
      </c>
    </row>
    <row r="859" spans="1:2">
      <c r="A859" s="15">
        <v>1012</v>
      </c>
      <c r="B859" s="1" t="s">
        <v>5301</v>
      </c>
    </row>
    <row r="860" spans="1:2">
      <c r="A860" s="15">
        <v>1013</v>
      </c>
      <c r="B860" s="1" t="s">
        <v>5340</v>
      </c>
    </row>
    <row r="861" spans="1:2">
      <c r="A861" s="15">
        <v>1021</v>
      </c>
      <c r="B861" s="1" t="s">
        <v>5298</v>
      </c>
    </row>
    <row r="862" spans="1:2">
      <c r="A862" s="15">
        <v>1022</v>
      </c>
      <c r="B862" s="1" t="s">
        <v>5301</v>
      </c>
    </row>
    <row r="863" spans="1:2">
      <c r="A863" s="15">
        <v>1023</v>
      </c>
      <c r="B863" s="1" t="s">
        <v>5341</v>
      </c>
    </row>
    <row r="864" spans="1:2">
      <c r="A864" s="15">
        <v>1031</v>
      </c>
      <c r="B864" s="1" t="s">
        <v>5299</v>
      </c>
    </row>
    <row r="865" spans="1:2">
      <c r="A865" s="15">
        <v>1032</v>
      </c>
      <c r="B865" s="1" t="s">
        <v>5302</v>
      </c>
    </row>
    <row r="866" spans="1:2">
      <c r="A866" s="15">
        <v>1033</v>
      </c>
      <c r="B866" s="1" t="s">
        <v>5342</v>
      </c>
    </row>
    <row r="867" spans="1:2">
      <c r="A867" s="1">
        <v>3331</v>
      </c>
      <c r="B867" s="1" t="s">
        <v>1871</v>
      </c>
    </row>
    <row r="868" spans="1:2">
      <c r="A868" s="1">
        <v>3332</v>
      </c>
      <c r="B868" s="1" t="s">
        <v>1872</v>
      </c>
    </row>
    <row r="869" spans="1:2">
      <c r="A869" s="1">
        <v>3333</v>
      </c>
      <c r="B869" s="1" t="s">
        <v>1873</v>
      </c>
    </row>
    <row r="870" spans="1:2">
      <c r="A870" s="1">
        <v>3334</v>
      </c>
      <c r="B870" s="1" t="s">
        <v>1874</v>
      </c>
    </row>
    <row r="871" spans="1:2">
      <c r="A871" s="1">
        <v>3335</v>
      </c>
      <c r="B871" s="1" t="s">
        <v>1875</v>
      </c>
    </row>
    <row r="872" spans="1:2">
      <c r="A872" s="1">
        <v>3336</v>
      </c>
      <c r="B872" s="1" t="s">
        <v>1876</v>
      </c>
    </row>
    <row r="873" spans="1:2">
      <c r="A873" s="1">
        <v>3341</v>
      </c>
      <c r="B873" s="1" t="s">
        <v>6581</v>
      </c>
    </row>
    <row r="874" spans="1:2">
      <c r="A874" s="1">
        <v>3342</v>
      </c>
      <c r="B874" s="1" t="s">
        <v>6582</v>
      </c>
    </row>
    <row r="875" spans="1:2">
      <c r="A875" s="1">
        <v>3343</v>
      </c>
      <c r="B875" s="1" t="s">
        <v>6583</v>
      </c>
    </row>
    <row r="876" spans="1:2">
      <c r="A876" s="1">
        <v>3344</v>
      </c>
      <c r="B876" s="1" t="s">
        <v>6584</v>
      </c>
    </row>
    <row r="877" spans="1:2">
      <c r="A877" s="1">
        <v>3345</v>
      </c>
      <c r="B877" s="1" t="s">
        <v>6585</v>
      </c>
    </row>
    <row r="878" spans="1:2">
      <c r="A878" s="1">
        <v>3346</v>
      </c>
      <c r="B878" s="1" t="s">
        <v>6586</v>
      </c>
    </row>
    <row r="879" spans="1:2">
      <c r="A879" s="15">
        <v>4001</v>
      </c>
      <c r="B879" s="1" t="s">
        <v>6426</v>
      </c>
    </row>
    <row r="880" spans="1:2">
      <c r="A880" s="15">
        <v>4002</v>
      </c>
      <c r="B880" s="1" t="s">
        <v>6427</v>
      </c>
    </row>
    <row r="881" spans="1:2">
      <c r="A881" s="15">
        <v>4401</v>
      </c>
      <c r="B881" s="1" t="s">
        <v>7455</v>
      </c>
    </row>
    <row r="882" spans="1:2">
      <c r="A882" s="1">
        <v>100001</v>
      </c>
      <c r="B882" s="1" t="s">
        <v>6447</v>
      </c>
    </row>
    <row r="883" spans="1:2">
      <c r="A883" s="1">
        <v>100002</v>
      </c>
      <c r="B883" s="1" t="s">
        <v>6450</v>
      </c>
    </row>
    <row r="884" spans="1:2">
      <c r="A884" s="1">
        <v>100003</v>
      </c>
      <c r="B884" s="1" t="s">
        <v>6451</v>
      </c>
    </row>
    <row r="885" spans="1:2">
      <c r="A885" s="1">
        <v>100004</v>
      </c>
      <c r="B885" s="1" t="s">
        <v>6455</v>
      </c>
    </row>
    <row r="886" spans="1:2">
      <c r="A886" s="1">
        <v>100005</v>
      </c>
      <c r="B886" s="1" t="s">
        <v>6456</v>
      </c>
    </row>
    <row r="887" spans="1:2">
      <c r="A887" s="1">
        <v>100006</v>
      </c>
      <c r="B887" s="1" t="s">
        <v>6462</v>
      </c>
    </row>
    <row r="888" spans="1:2">
      <c r="A888" s="1">
        <v>100007</v>
      </c>
      <c r="B888" s="1" t="s">
        <v>6463</v>
      </c>
    </row>
    <row r="889" spans="1:2">
      <c r="A889" s="1">
        <v>100008</v>
      </c>
      <c r="B889" s="1" t="s">
        <v>6464</v>
      </c>
    </row>
    <row r="890" spans="1:2">
      <c r="A890" s="1">
        <v>100009</v>
      </c>
      <c r="B890" s="1" t="s">
        <v>6465</v>
      </c>
    </row>
    <row r="891" spans="1:2">
      <c r="A891" s="1">
        <v>100010</v>
      </c>
      <c r="B891" s="1" t="s">
        <v>6466</v>
      </c>
    </row>
    <row r="892" spans="1:2">
      <c r="A892" s="1">
        <v>100011</v>
      </c>
      <c r="B892" s="1" t="s">
        <v>6467</v>
      </c>
    </row>
    <row r="893" spans="1:2">
      <c r="A893" s="1">
        <v>100012</v>
      </c>
      <c r="B893" s="1" t="s">
        <v>6470</v>
      </c>
    </row>
    <row r="894" spans="1:2">
      <c r="A894" s="1">
        <v>100013</v>
      </c>
      <c r="B894" s="1" t="s">
        <v>6471</v>
      </c>
    </row>
    <row r="895" spans="1:2">
      <c r="A895" s="1">
        <v>100014</v>
      </c>
      <c r="B895" s="1" t="s">
        <v>6473</v>
      </c>
    </row>
    <row r="896" spans="1:2">
      <c r="A896" s="1">
        <v>100015</v>
      </c>
      <c r="B896" s="1" t="s">
        <v>6475</v>
      </c>
    </row>
    <row r="897" spans="1:2">
      <c r="A897" s="1">
        <v>100016</v>
      </c>
      <c r="B897" s="1" t="s">
        <v>6476</v>
      </c>
    </row>
    <row r="898" spans="1:2">
      <c r="A898" s="1">
        <v>100017</v>
      </c>
      <c r="B898" s="1" t="s">
        <v>6477</v>
      </c>
    </row>
    <row r="899" spans="1:2">
      <c r="A899" s="1">
        <v>100018</v>
      </c>
      <c r="B899" s="1" t="s">
        <v>6481</v>
      </c>
    </row>
    <row r="900" spans="1:2">
      <c r="A900" s="1">
        <v>100019</v>
      </c>
      <c r="B900" s="1" t="s">
        <v>6486</v>
      </c>
    </row>
    <row r="901" spans="1:2">
      <c r="A901" s="1">
        <v>100020</v>
      </c>
      <c r="B901" s="1" t="s">
        <v>6491</v>
      </c>
    </row>
    <row r="902" spans="1:2">
      <c r="A902" s="1">
        <v>100021</v>
      </c>
      <c r="B902" s="1" t="s">
        <v>6492</v>
      </c>
    </row>
    <row r="903" spans="1:2">
      <c r="A903" s="1">
        <v>100022</v>
      </c>
      <c r="B903" s="1" t="s">
        <v>6493</v>
      </c>
    </row>
    <row r="904" spans="1:2">
      <c r="A904" s="1">
        <v>100023</v>
      </c>
      <c r="B904" s="1" t="s">
        <v>6494</v>
      </c>
    </row>
    <row r="905" spans="1:2">
      <c r="A905" s="1">
        <v>100024</v>
      </c>
      <c r="B905" s="1" t="s">
        <v>6496</v>
      </c>
    </row>
    <row r="906" spans="1:2">
      <c r="A906" s="1">
        <v>100025</v>
      </c>
      <c r="B906" s="1" t="s">
        <v>6497</v>
      </c>
    </row>
    <row r="907" spans="1:2">
      <c r="A907" s="1">
        <v>100026</v>
      </c>
      <c r="B907" s="1" t="s">
        <v>6509</v>
      </c>
    </row>
    <row r="908" spans="1:2">
      <c r="A908" s="1">
        <v>100027</v>
      </c>
      <c r="B908" s="1" t="s">
        <v>6510</v>
      </c>
    </row>
    <row r="909" spans="1:2">
      <c r="A909" s="1">
        <v>100028</v>
      </c>
      <c r="B909" s="1" t="s">
        <v>6511</v>
      </c>
    </row>
    <row r="910" spans="1:2">
      <c r="A910" s="1">
        <v>100029</v>
      </c>
      <c r="B910" s="1" t="s">
        <v>6512</v>
      </c>
    </row>
    <row r="911" spans="1:2">
      <c r="A911" s="1">
        <v>100030</v>
      </c>
      <c r="B911" s="1" t="s">
        <v>6513</v>
      </c>
    </row>
    <row r="912" spans="1:2">
      <c r="A912" s="1">
        <v>100031</v>
      </c>
      <c r="B912" s="1" t="s">
        <v>6514</v>
      </c>
    </row>
    <row r="913" spans="1:2">
      <c r="A913" s="1">
        <v>100032</v>
      </c>
      <c r="B913" s="1" t="s">
        <v>6515</v>
      </c>
    </row>
    <row r="914" spans="1:2">
      <c r="A914" s="1">
        <v>100033</v>
      </c>
      <c r="B914" s="1" t="s">
        <v>6516</v>
      </c>
    </row>
    <row r="915" spans="1:2">
      <c r="A915" s="1">
        <v>100034</v>
      </c>
      <c r="B915" s="1" t="s">
        <v>6517</v>
      </c>
    </row>
    <row r="916" spans="1:2">
      <c r="A916" s="1">
        <v>100035</v>
      </c>
      <c r="B916" s="1" t="s">
        <v>6520</v>
      </c>
    </row>
    <row r="917" spans="1:2">
      <c r="A917" s="1">
        <v>100036</v>
      </c>
      <c r="B917" s="1" t="s">
        <v>6521</v>
      </c>
    </row>
    <row r="918" spans="1:2">
      <c r="A918" s="1">
        <v>100037</v>
      </c>
      <c r="B918" s="1" t="s">
        <v>6524</v>
      </c>
    </row>
    <row r="919" spans="1:2">
      <c r="A919" s="1">
        <v>100038</v>
      </c>
      <c r="B919" s="1" t="s">
        <v>6525</v>
      </c>
    </row>
    <row r="920" spans="1:2">
      <c r="A920" s="1">
        <v>100039</v>
      </c>
      <c r="B920" s="1" t="s">
        <v>6532</v>
      </c>
    </row>
    <row r="921" spans="1:2">
      <c r="A921" s="1">
        <v>100040</v>
      </c>
      <c r="B921" s="1" t="s">
        <v>6533</v>
      </c>
    </row>
    <row r="922" spans="1:2">
      <c r="A922" s="1">
        <v>100041</v>
      </c>
      <c r="B922" s="1" t="s">
        <v>6534</v>
      </c>
    </row>
    <row r="923" spans="1:2">
      <c r="A923" s="1">
        <v>100042</v>
      </c>
      <c r="B923" s="1" t="s">
        <v>6535</v>
      </c>
    </row>
    <row r="924" spans="1:2">
      <c r="A924" s="1">
        <v>100043</v>
      </c>
      <c r="B924" s="1" t="s">
        <v>6536</v>
      </c>
    </row>
    <row r="925" spans="1:2">
      <c r="A925" s="1">
        <v>100044</v>
      </c>
      <c r="B925" s="1" t="s">
        <v>6537</v>
      </c>
    </row>
    <row r="926" spans="1:2">
      <c r="A926" s="1">
        <v>100045</v>
      </c>
      <c r="B926" s="1" t="s">
        <v>6538</v>
      </c>
    </row>
    <row r="927" spans="1:2">
      <c r="A927" s="1">
        <v>100046</v>
      </c>
      <c r="B927" s="1" t="s">
        <v>6539</v>
      </c>
    </row>
    <row r="928" spans="1:2">
      <c r="A928" s="1">
        <v>100047</v>
      </c>
      <c r="B928" s="1" t="s">
        <v>6540</v>
      </c>
    </row>
    <row r="929" spans="1:2">
      <c r="A929" s="1">
        <v>100048</v>
      </c>
      <c r="B929" s="1" t="s">
        <v>6542</v>
      </c>
    </row>
    <row r="930" spans="1:2">
      <c r="A930" s="1">
        <v>100049</v>
      </c>
      <c r="B930" s="1" t="s">
        <v>6543</v>
      </c>
    </row>
    <row r="931" spans="1:2">
      <c r="A931" s="1">
        <v>100050</v>
      </c>
      <c r="B931" s="1" t="s">
        <v>6545</v>
      </c>
    </row>
    <row r="932" spans="1:2">
      <c r="A932" s="1">
        <v>100051</v>
      </c>
      <c r="B932" s="1" t="s">
        <v>6546</v>
      </c>
    </row>
    <row r="933" spans="1:2">
      <c r="A933" s="1">
        <v>100052</v>
      </c>
      <c r="B933" s="1" t="s">
        <v>6547</v>
      </c>
    </row>
    <row r="934" spans="1:2">
      <c r="A934" s="1">
        <v>100053</v>
      </c>
      <c r="B934" s="1" t="s">
        <v>6548</v>
      </c>
    </row>
    <row r="935" spans="1:2">
      <c r="A935" s="1">
        <v>100054</v>
      </c>
      <c r="B935" s="1" t="s">
        <v>6549</v>
      </c>
    </row>
    <row r="936" spans="1:2">
      <c r="A936" s="1">
        <v>100055</v>
      </c>
      <c r="B936" s="1" t="s">
        <v>6550</v>
      </c>
    </row>
    <row r="937" spans="1:2">
      <c r="A937" s="1">
        <v>100056</v>
      </c>
      <c r="B937" s="1" t="s">
        <v>6551</v>
      </c>
    </row>
    <row r="938" spans="1:2">
      <c r="A938" s="1">
        <v>100057</v>
      </c>
      <c r="B938" s="1" t="s">
        <v>6552</v>
      </c>
    </row>
    <row r="939" spans="1:2">
      <c r="A939" s="1">
        <v>100058</v>
      </c>
      <c r="B939" s="1" t="s">
        <v>6553</v>
      </c>
    </row>
    <row r="940" spans="1:2">
      <c r="A940" s="1">
        <v>100059</v>
      </c>
      <c r="B940" s="1" t="s">
        <v>6569</v>
      </c>
    </row>
    <row r="941" spans="1:2">
      <c r="A941" s="1">
        <v>100060</v>
      </c>
      <c r="B941" s="1" t="s">
        <v>6570</v>
      </c>
    </row>
    <row r="942" spans="1:2">
      <c r="A942" s="1">
        <v>100061</v>
      </c>
      <c r="B942" s="1" t="s">
        <v>6442</v>
      </c>
    </row>
    <row r="943" spans="1:2">
      <c r="A943" s="1">
        <v>100062</v>
      </c>
      <c r="B943" s="1" t="s">
        <v>6443</v>
      </c>
    </row>
    <row r="944" spans="1:2">
      <c r="A944" s="1">
        <v>100063</v>
      </c>
      <c r="B944" s="1" t="s">
        <v>6444</v>
      </c>
    </row>
    <row r="945" spans="1:2">
      <c r="A945" s="1">
        <v>100064</v>
      </c>
      <c r="B945" s="1" t="s">
        <v>6572</v>
      </c>
    </row>
    <row r="946" spans="1:2">
      <c r="A946" s="1">
        <v>100065</v>
      </c>
      <c r="B946" s="1" t="s">
        <v>6576</v>
      </c>
    </row>
    <row r="947" spans="1:2">
      <c r="A947" s="1">
        <v>100066</v>
      </c>
      <c r="B947" s="1" t="s">
        <v>6577</v>
      </c>
    </row>
    <row r="948" spans="1:2">
      <c r="A948" s="1">
        <v>100067</v>
      </c>
      <c r="B948" s="1" t="s">
        <v>6578</v>
      </c>
    </row>
    <row r="949" spans="1:2">
      <c r="A949" s="1">
        <v>100068</v>
      </c>
      <c r="B949" s="1" t="s">
        <v>6445</v>
      </c>
    </row>
    <row r="950" spans="1:2">
      <c r="A950" s="1">
        <v>100069</v>
      </c>
      <c r="B950" s="1" t="s">
        <v>6446</v>
      </c>
    </row>
    <row r="951" spans="1:2">
      <c r="A951" s="1">
        <v>100070</v>
      </c>
      <c r="B951" s="1" t="s">
        <v>6587</v>
      </c>
    </row>
    <row r="952" spans="1:2">
      <c r="A952" s="1">
        <v>100071</v>
      </c>
      <c r="B952" s="1" t="s">
        <v>6588</v>
      </c>
    </row>
    <row r="953" spans="1:2">
      <c r="A953" s="1">
        <v>100072</v>
      </c>
      <c r="B953" s="1" t="s">
        <v>6589</v>
      </c>
    </row>
    <row r="954" spans="1:2">
      <c r="A954" s="1">
        <v>100073</v>
      </c>
      <c r="B954" s="1" t="s">
        <v>6590</v>
      </c>
    </row>
    <row r="955" spans="1:2">
      <c r="A955" s="1">
        <v>100074</v>
      </c>
      <c r="B955" s="1" t="s">
        <v>6599</v>
      </c>
    </row>
    <row r="956" spans="1:2">
      <c r="A956" s="1">
        <v>100075</v>
      </c>
      <c r="B956" s="1" t="s">
        <v>6600</v>
      </c>
    </row>
    <row r="957" spans="1:2">
      <c r="A957" s="1">
        <v>100076</v>
      </c>
      <c r="B957" s="1" t="s">
        <v>6601</v>
      </c>
    </row>
    <row r="958" spans="1:2">
      <c r="A958" s="1">
        <v>100077</v>
      </c>
      <c r="B958" s="1" t="s">
        <v>6602</v>
      </c>
    </row>
    <row r="959" spans="1:2">
      <c r="A959" s="1">
        <v>100078</v>
      </c>
      <c r="B959" s="1" t="s">
        <v>6606</v>
      </c>
    </row>
    <row r="960" spans="1:2">
      <c r="A960" s="1">
        <v>100079</v>
      </c>
      <c r="B960" s="1" t="s">
        <v>6607</v>
      </c>
    </row>
    <row r="961" spans="1:2">
      <c r="A961" s="1">
        <v>100080</v>
      </c>
      <c r="B961" s="1" t="s">
        <v>6440</v>
      </c>
    </row>
    <row r="962" spans="1:2">
      <c r="A962" s="1">
        <v>100081</v>
      </c>
      <c r="B962" s="1" t="s">
        <v>6610</v>
      </c>
    </row>
    <row r="963" spans="1:2">
      <c r="A963" s="1">
        <v>100082</v>
      </c>
      <c r="B963" s="1" t="s">
        <v>6611</v>
      </c>
    </row>
    <row r="964" spans="1:2">
      <c r="A964" s="1">
        <v>100083</v>
      </c>
      <c r="B964" s="1" t="s">
        <v>6612</v>
      </c>
    </row>
    <row r="965" spans="1:2">
      <c r="A965" s="1">
        <v>100084</v>
      </c>
      <c r="B965" s="1" t="s">
        <v>6613</v>
      </c>
    </row>
    <row r="966" spans="1:2">
      <c r="A966" s="1">
        <v>100085</v>
      </c>
      <c r="B966" s="1" t="s">
        <v>6614</v>
      </c>
    </row>
    <row r="967" spans="1:2">
      <c r="A967" s="1">
        <v>100086</v>
      </c>
      <c r="B967" s="1" t="s">
        <v>6615</v>
      </c>
    </row>
    <row r="968" spans="1:2">
      <c r="A968" s="1">
        <v>100087</v>
      </c>
      <c r="B968" s="1" t="s">
        <v>6630</v>
      </c>
    </row>
    <row r="969" spans="1:2">
      <c r="A969" s="1">
        <v>100088</v>
      </c>
      <c r="B969" s="1" t="s">
        <v>6441</v>
      </c>
    </row>
    <row r="970" spans="1:2">
      <c r="A970" s="1">
        <v>100089</v>
      </c>
      <c r="B970" s="1" t="s">
        <v>6616</v>
      </c>
    </row>
    <row r="971" spans="1:2">
      <c r="A971" s="1">
        <v>100090</v>
      </c>
      <c r="B971" s="1" t="s">
        <v>6617</v>
      </c>
    </row>
    <row r="972" spans="1:2">
      <c r="A972" s="1">
        <v>100091</v>
      </c>
      <c r="B972" s="1" t="s">
        <v>6618</v>
      </c>
    </row>
    <row r="973" spans="1:2">
      <c r="A973" s="1">
        <v>100092</v>
      </c>
      <c r="B973" s="1" t="s">
        <v>6619</v>
      </c>
    </row>
    <row r="974" spans="1:2">
      <c r="A974" s="1">
        <v>100093</v>
      </c>
      <c r="B974" s="1" t="s">
        <v>6620</v>
      </c>
    </row>
    <row r="975" spans="1:2">
      <c r="A975" s="1">
        <v>100094</v>
      </c>
      <c r="B975" s="1" t="s">
        <v>6621</v>
      </c>
    </row>
    <row r="976" spans="1:2">
      <c r="A976" s="1">
        <v>100095</v>
      </c>
      <c r="B976" s="1" t="s">
        <v>6622</v>
      </c>
    </row>
    <row r="977" spans="1:2">
      <c r="A977" s="1">
        <v>100096</v>
      </c>
      <c r="B977" s="1" t="s">
        <v>6623</v>
      </c>
    </row>
    <row r="978" spans="1:2">
      <c r="A978" s="1">
        <v>100097</v>
      </c>
      <c r="B978" s="1" t="s">
        <v>6624</v>
      </c>
    </row>
    <row r="979" spans="1:2">
      <c r="A979" s="1">
        <v>101101</v>
      </c>
      <c r="B979" s="1" t="s">
        <v>5251</v>
      </c>
    </row>
    <row r="980" spans="1:2">
      <c r="A980" s="1">
        <v>101102</v>
      </c>
      <c r="B980" s="1" t="s">
        <v>6180</v>
      </c>
    </row>
    <row r="981" spans="1:2">
      <c r="A981" s="1">
        <v>101103</v>
      </c>
      <c r="B981" s="1" t="s">
        <v>6181</v>
      </c>
    </row>
    <row r="982" spans="1:2">
      <c r="A982" s="1">
        <v>101104</v>
      </c>
      <c r="B982" s="1" t="s">
        <v>7239</v>
      </c>
    </row>
    <row r="983" spans="1:2">
      <c r="A983" s="1">
        <v>101105</v>
      </c>
      <c r="B983" s="1" t="s">
        <v>7245</v>
      </c>
    </row>
    <row r="984" spans="1:2">
      <c r="A984" s="1">
        <v>101106</v>
      </c>
      <c r="B984" s="1" t="s">
        <v>7246</v>
      </c>
    </row>
    <row r="985" spans="1:2">
      <c r="A985" s="1">
        <v>101107</v>
      </c>
      <c r="B985" s="1" t="s">
        <v>7247</v>
      </c>
    </row>
    <row r="986" spans="1:2">
      <c r="A986" s="1">
        <v>101108</v>
      </c>
      <c r="B986" s="1" t="s">
        <v>7248</v>
      </c>
    </row>
    <row r="987" spans="1:2">
      <c r="A987" s="1">
        <v>101109</v>
      </c>
      <c r="B987" s="1" t="s">
        <v>7249</v>
      </c>
    </row>
    <row r="988" spans="1:2">
      <c r="A988" s="1">
        <v>101110</v>
      </c>
      <c r="B988" s="1" t="s">
        <v>7250</v>
      </c>
    </row>
    <row r="989" spans="1:2">
      <c r="A989" s="1">
        <v>101111</v>
      </c>
      <c r="B989" s="1" t="s">
        <v>7251</v>
      </c>
    </row>
    <row r="990" spans="1:2">
      <c r="A990" s="1">
        <v>101112</v>
      </c>
      <c r="B990" s="1" t="s">
        <v>7252</v>
      </c>
    </row>
    <row r="991" spans="1:2">
      <c r="A991" s="1">
        <v>101113</v>
      </c>
      <c r="B991" s="1" t="s">
        <v>7253</v>
      </c>
    </row>
    <row r="992" spans="1:2">
      <c r="A992" s="1">
        <v>101114</v>
      </c>
      <c r="B992" s="1" t="s">
        <v>7254</v>
      </c>
    </row>
    <row r="993" spans="1:2">
      <c r="A993" s="1">
        <v>101115</v>
      </c>
      <c r="B993" s="1" t="s">
        <v>7255</v>
      </c>
    </row>
    <row r="994" spans="1:2">
      <c r="A994" s="1">
        <v>101116</v>
      </c>
      <c r="B994" s="1" t="s">
        <v>7314</v>
      </c>
    </row>
    <row r="995" spans="1:2">
      <c r="A995" s="1">
        <v>101117</v>
      </c>
      <c r="B995" s="1" t="s">
        <v>7256</v>
      </c>
    </row>
    <row r="996" spans="1:2">
      <c r="A996" s="1">
        <v>110001</v>
      </c>
      <c r="B996" s="1" t="s">
        <v>7357</v>
      </c>
    </row>
    <row r="997" spans="1:2">
      <c r="A997" s="1">
        <v>110002</v>
      </c>
      <c r="B997" s="1" t="s">
        <v>7358</v>
      </c>
    </row>
    <row r="998" spans="1:2">
      <c r="A998" s="1">
        <v>110003</v>
      </c>
      <c r="B998" s="1" t="s">
        <v>7359</v>
      </c>
    </row>
    <row r="999" spans="1:2">
      <c r="A999" s="1">
        <v>110004</v>
      </c>
      <c r="B999" s="1" t="s">
        <v>7360</v>
      </c>
    </row>
    <row r="1000" spans="1:2">
      <c r="A1000" s="1">
        <v>110005</v>
      </c>
      <c r="B1000" s="1" t="s">
        <v>7361</v>
      </c>
    </row>
    <row r="1001" spans="1:2">
      <c r="A1001" s="1">
        <v>110006</v>
      </c>
      <c r="B1001" s="1" t="s">
        <v>7362</v>
      </c>
    </row>
    <row r="1002" spans="1:2">
      <c r="A1002" s="1">
        <v>110007</v>
      </c>
      <c r="B1002" s="1" t="s">
        <v>7363</v>
      </c>
    </row>
    <row r="1003" spans="1:2">
      <c r="A1003" s="1">
        <v>110008</v>
      </c>
      <c r="B1003" s="1" t="s">
        <v>7364</v>
      </c>
    </row>
    <row r="1004" spans="1:2">
      <c r="A1004" s="1">
        <v>110009</v>
      </c>
      <c r="B1004" s="1" t="s">
        <v>7365</v>
      </c>
    </row>
    <row r="1005" spans="1:2">
      <c r="A1005" s="1">
        <v>110010</v>
      </c>
      <c r="B1005" s="1" t="s">
        <v>7366</v>
      </c>
    </row>
    <row r="1006" spans="1:2">
      <c r="A1006" s="1">
        <v>110011</v>
      </c>
      <c r="B1006" s="1" t="s">
        <v>7367</v>
      </c>
    </row>
    <row r="1007" spans="1:2">
      <c r="A1007" s="1">
        <v>110012</v>
      </c>
      <c r="B1007" s="1" t="s">
        <v>7368</v>
      </c>
    </row>
    <row r="1008" spans="1:2">
      <c r="A1008" s="1">
        <v>110013</v>
      </c>
      <c r="B1008" s="1" t="s">
        <v>7369</v>
      </c>
    </row>
    <row r="1009" spans="1:2">
      <c r="A1009" s="1">
        <v>110014</v>
      </c>
      <c r="B1009" s="1" t="s">
        <v>7370</v>
      </c>
    </row>
    <row r="1010" spans="1:2">
      <c r="A1010" s="1">
        <v>110015</v>
      </c>
      <c r="B1010" s="1" t="s">
        <v>7371</v>
      </c>
    </row>
    <row r="1011" spans="1:2">
      <c r="A1011" s="1">
        <v>110016</v>
      </c>
      <c r="B1011" s="1" t="s">
        <v>7372</v>
      </c>
    </row>
    <row r="1012" spans="1:2">
      <c r="A1012" s="1">
        <v>110017</v>
      </c>
      <c r="B1012" s="1" t="s">
        <v>7373</v>
      </c>
    </row>
    <row r="1013" spans="1:2">
      <c r="A1013" s="1">
        <v>110018</v>
      </c>
      <c r="B1013" s="1" t="s">
        <v>7374</v>
      </c>
    </row>
    <row r="1014" spans="1:2">
      <c r="A1014" s="1">
        <v>110019</v>
      </c>
      <c r="B1014" s="1" t="s">
        <v>7375</v>
      </c>
    </row>
    <row r="1015" spans="1:2">
      <c r="A1015" s="1">
        <v>110020</v>
      </c>
      <c r="B1015" s="1" t="s">
        <v>7376</v>
      </c>
    </row>
    <row r="1016" spans="1:2">
      <c r="A1016" s="1">
        <v>110021</v>
      </c>
      <c r="B1016" s="1" t="s">
        <v>7377</v>
      </c>
    </row>
    <row r="1017" spans="1:2">
      <c r="A1017" s="1">
        <v>110022</v>
      </c>
      <c r="B1017" s="1" t="s">
        <v>7378</v>
      </c>
    </row>
    <row r="1018" spans="1:2">
      <c r="A1018" s="1">
        <v>110023</v>
      </c>
      <c r="B1018" s="1" t="s">
        <v>7379</v>
      </c>
    </row>
    <row r="1019" spans="1:2">
      <c r="A1019" s="1">
        <v>110024</v>
      </c>
      <c r="B1019" s="1" t="s">
        <v>7380</v>
      </c>
    </row>
    <row r="1020" spans="1:2">
      <c r="A1020" s="1">
        <v>110025</v>
      </c>
      <c r="B1020" s="1" t="s">
        <v>7381</v>
      </c>
    </row>
    <row r="1021" spans="1:2">
      <c r="A1021" s="1">
        <v>110026</v>
      </c>
      <c r="B1021" s="1" t="s">
        <v>7382</v>
      </c>
    </row>
    <row r="1022" spans="1:2">
      <c r="A1022" s="1">
        <v>110027</v>
      </c>
      <c r="B1022" s="1" t="s">
        <v>7383</v>
      </c>
    </row>
    <row r="1023" spans="1:2">
      <c r="A1023" s="1">
        <v>110028</v>
      </c>
      <c r="B1023" s="1" t="s">
        <v>7384</v>
      </c>
    </row>
    <row r="1024" spans="1:2">
      <c r="A1024" s="1">
        <v>110029</v>
      </c>
      <c r="B1024" s="1" t="s">
        <v>7385</v>
      </c>
    </row>
    <row r="1025" spans="1:2">
      <c r="A1025" s="1">
        <v>110030</v>
      </c>
      <c r="B1025" s="1" t="s">
        <v>7386</v>
      </c>
    </row>
    <row r="1026" spans="1:2">
      <c r="A1026" s="1">
        <v>110031</v>
      </c>
      <c r="B1026" s="1" t="s">
        <v>7387</v>
      </c>
    </row>
    <row r="1027" spans="1:2">
      <c r="A1027" s="1">
        <v>110032</v>
      </c>
      <c r="B1027" s="1" t="s">
        <v>7388</v>
      </c>
    </row>
    <row r="1028" spans="1:2">
      <c r="A1028" s="1">
        <v>110033</v>
      </c>
      <c r="B1028" s="1" t="s">
        <v>7389</v>
      </c>
    </row>
    <row r="1029" spans="1:2">
      <c r="A1029" s="1">
        <v>110034</v>
      </c>
      <c r="B1029" s="1" t="s">
        <v>7390</v>
      </c>
    </row>
    <row r="1030" spans="1:2">
      <c r="A1030" s="1">
        <v>110035</v>
      </c>
      <c r="B1030" s="1" t="s">
        <v>7391</v>
      </c>
    </row>
    <row r="1031" spans="1:2">
      <c r="A1031" s="1">
        <v>110036</v>
      </c>
      <c r="B1031" s="1" t="s">
        <v>7392</v>
      </c>
    </row>
    <row r="1032" spans="1:2">
      <c r="A1032" s="1">
        <v>110037</v>
      </c>
      <c r="B1032" s="1" t="s">
        <v>7393</v>
      </c>
    </row>
    <row r="1033" spans="1:2">
      <c r="A1033" s="1">
        <v>110038</v>
      </c>
      <c r="B1033" s="1" t="s">
        <v>7394</v>
      </c>
    </row>
    <row r="1034" spans="1:2">
      <c r="A1034" s="1">
        <v>110039</v>
      </c>
      <c r="B1034" s="1" t="s">
        <v>7395</v>
      </c>
    </row>
    <row r="1035" spans="1:2">
      <c r="A1035" s="1">
        <v>110040</v>
      </c>
      <c r="B1035" s="1" t="s">
        <v>7396</v>
      </c>
    </row>
    <row r="1036" spans="1:2">
      <c r="A1036" s="1">
        <v>110041</v>
      </c>
      <c r="B1036" s="1" t="s">
        <v>7397</v>
      </c>
    </row>
    <row r="1037" spans="1:2">
      <c r="A1037" s="1">
        <v>110042</v>
      </c>
      <c r="B1037" s="1" t="s">
        <v>7398</v>
      </c>
    </row>
    <row r="1038" spans="1:2">
      <c r="A1038" s="1">
        <v>110043</v>
      </c>
      <c r="B1038" s="1" t="s">
        <v>7399</v>
      </c>
    </row>
    <row r="1039" spans="1:2">
      <c r="A1039" s="1">
        <v>110044</v>
      </c>
      <c r="B1039" s="1" t="s">
        <v>7400</v>
      </c>
    </row>
    <row r="1040" spans="1:2">
      <c r="A1040" s="1">
        <v>110045</v>
      </c>
      <c r="B1040" s="1" t="s">
        <v>7401</v>
      </c>
    </row>
    <row r="1041" spans="1:2">
      <c r="A1041" s="1">
        <v>110046</v>
      </c>
      <c r="B1041" s="1" t="s">
        <v>7402</v>
      </c>
    </row>
    <row r="1042" spans="1:2">
      <c r="A1042" s="1">
        <v>111001</v>
      </c>
      <c r="B1042" s="1" t="s">
        <v>7403</v>
      </c>
    </row>
    <row r="1043" spans="1:2">
      <c r="A1043" s="1">
        <v>111002</v>
      </c>
      <c r="B1043" s="1" t="s">
        <v>7404</v>
      </c>
    </row>
    <row r="1044" spans="1:2">
      <c r="A1044" s="1">
        <v>111003</v>
      </c>
      <c r="B1044" s="1" t="s">
        <v>7405</v>
      </c>
    </row>
    <row r="1045" spans="1:2">
      <c r="A1045" s="1">
        <v>111004</v>
      </c>
      <c r="B1045" s="1" t="s">
        <v>7406</v>
      </c>
    </row>
    <row r="1046" spans="1:2">
      <c r="A1046" s="1">
        <v>111005</v>
      </c>
      <c r="B1046" s="1" t="s">
        <v>7407</v>
      </c>
    </row>
    <row r="1047" spans="1:2">
      <c r="A1047" s="1">
        <v>111006</v>
      </c>
      <c r="B1047" s="1" t="s">
        <v>7408</v>
      </c>
    </row>
    <row r="1048" spans="1:2">
      <c r="A1048" s="1">
        <v>111007</v>
      </c>
      <c r="B1048" s="1" t="s">
        <v>7409</v>
      </c>
    </row>
    <row r="1049" spans="1:2">
      <c r="A1049" s="1">
        <v>111008</v>
      </c>
      <c r="B1049" s="1" t="s">
        <v>7410</v>
      </c>
    </row>
    <row r="1050" spans="1:2">
      <c r="A1050" s="1">
        <v>111009</v>
      </c>
      <c r="B1050" s="1" t="s">
        <v>7411</v>
      </c>
    </row>
    <row r="1051" spans="1:2">
      <c r="A1051" s="1">
        <v>111010</v>
      </c>
      <c r="B1051" s="1" t="s">
        <v>7412</v>
      </c>
    </row>
    <row r="1052" spans="1:2">
      <c r="A1052" s="1">
        <v>111011</v>
      </c>
      <c r="B1052" s="1" t="s">
        <v>7413</v>
      </c>
    </row>
    <row r="1053" spans="1:2">
      <c r="A1053" s="1">
        <v>111012</v>
      </c>
      <c r="B1053" s="1" t="s">
        <v>7414</v>
      </c>
    </row>
    <row r="1054" spans="1:2">
      <c r="A1054" s="1">
        <v>111013</v>
      </c>
      <c r="B1054" s="1" t="s">
        <v>7415</v>
      </c>
    </row>
    <row r="1055" spans="1:2">
      <c r="A1055" s="1">
        <v>111014</v>
      </c>
      <c r="B1055" s="1" t="s">
        <v>7416</v>
      </c>
    </row>
    <row r="1056" spans="1:2">
      <c r="A1056" s="1">
        <v>111015</v>
      </c>
      <c r="B1056" s="1" t="s">
        <v>7417</v>
      </c>
    </row>
    <row r="1057" spans="1:2">
      <c r="A1057" s="1">
        <v>111016</v>
      </c>
      <c r="B1057" s="1" t="s">
        <v>7420</v>
      </c>
    </row>
    <row r="1058" spans="1:2">
      <c r="A1058" s="1">
        <v>111017</v>
      </c>
      <c r="B1058" s="1" t="s">
        <v>7421</v>
      </c>
    </row>
    <row r="1059" spans="1:2">
      <c r="A1059" s="1">
        <v>111018</v>
      </c>
      <c r="B1059" s="1" t="s">
        <v>7422</v>
      </c>
    </row>
    <row r="1060" spans="1:2">
      <c r="A1060" s="1">
        <v>111019</v>
      </c>
      <c r="B1060" s="1" t="s">
        <v>7423</v>
      </c>
    </row>
    <row r="1061" spans="1:2">
      <c r="A1061" s="1">
        <v>111020</v>
      </c>
      <c r="B1061" s="1" t="s">
        <v>7424</v>
      </c>
    </row>
    <row r="1062" spans="1:2">
      <c r="A1062" s="1">
        <v>111021</v>
      </c>
      <c r="B1062" s="1" t="s">
        <v>7425</v>
      </c>
    </row>
    <row r="1063" spans="1:2">
      <c r="A1063" s="1">
        <v>111022</v>
      </c>
      <c r="B1063" s="1" t="s">
        <v>7426</v>
      </c>
    </row>
    <row r="1064" spans="1:2">
      <c r="A1064" s="1">
        <v>111023</v>
      </c>
      <c r="B1064" s="1" t="s">
        <v>7427</v>
      </c>
    </row>
    <row r="1065" spans="1:2">
      <c r="A1065" s="1">
        <v>111024</v>
      </c>
      <c r="B1065" s="1" t="s">
        <v>7428</v>
      </c>
    </row>
    <row r="1066" spans="1:2">
      <c r="A1066" s="1">
        <v>111025</v>
      </c>
      <c r="B1066" s="1" t="s">
        <v>7429</v>
      </c>
    </row>
    <row r="1067" spans="1:2">
      <c r="A1067" s="1">
        <v>111026</v>
      </c>
      <c r="B1067" s="1" t="s">
        <v>7430</v>
      </c>
    </row>
    <row r="1068" spans="1:2">
      <c r="A1068" s="1">
        <v>111027</v>
      </c>
      <c r="B1068" s="1" t="s">
        <v>7431</v>
      </c>
    </row>
    <row r="1069" spans="1:2">
      <c r="A1069" s="1">
        <v>111028</v>
      </c>
      <c r="B1069" s="1" t="s">
        <v>7432</v>
      </c>
    </row>
    <row r="1070" spans="1:2">
      <c r="A1070" s="1">
        <v>111029</v>
      </c>
      <c r="B1070" s="1" t="s">
        <v>7433</v>
      </c>
    </row>
    <row r="1071" spans="1:2">
      <c r="A1071" s="1">
        <v>111030</v>
      </c>
      <c r="B1071" s="1" t="s">
        <v>7434</v>
      </c>
    </row>
    <row r="1072" spans="1:2">
      <c r="A1072" s="1">
        <v>111031</v>
      </c>
      <c r="B1072" s="1" t="s">
        <v>7435</v>
      </c>
    </row>
    <row r="1073" spans="1:2">
      <c r="A1073" s="1">
        <v>111032</v>
      </c>
      <c r="B1073" s="1" t="s">
        <v>7436</v>
      </c>
    </row>
    <row r="1074" spans="1:2">
      <c r="A1074" s="1">
        <v>111033</v>
      </c>
      <c r="B1074" s="1" t="s">
        <v>7437</v>
      </c>
    </row>
    <row r="1075" spans="1:2">
      <c r="A1075" s="1">
        <v>111034</v>
      </c>
      <c r="B1075" s="1" t="s">
        <v>7438</v>
      </c>
    </row>
    <row r="1076" spans="1:2">
      <c r="A1076" s="1">
        <v>111035</v>
      </c>
      <c r="B1076" s="1" t="s">
        <v>7439</v>
      </c>
    </row>
    <row r="1077" spans="1:2">
      <c r="A1077" s="1">
        <v>111036</v>
      </c>
      <c r="B1077" s="1" t="s">
        <v>7440</v>
      </c>
    </row>
    <row r="1078" spans="1:2">
      <c r="A1078" s="1">
        <v>111037</v>
      </c>
      <c r="B1078" s="1" t="s">
        <v>7441</v>
      </c>
    </row>
    <row r="1079" spans="1:2">
      <c r="A1079" s="1">
        <v>111038</v>
      </c>
      <c r="B1079" s="1" t="s">
        <v>7442</v>
      </c>
    </row>
    <row r="1080" spans="1:2">
      <c r="A1080" s="1">
        <v>111039</v>
      </c>
      <c r="B1080" s="1" t="s">
        <v>7443</v>
      </c>
    </row>
    <row r="1081" spans="1:2">
      <c r="A1081" s="1">
        <v>111040</v>
      </c>
      <c r="B1081" s="1" t="s">
        <v>7444</v>
      </c>
    </row>
    <row r="1082" spans="1:2">
      <c r="A1082" s="1">
        <v>111041</v>
      </c>
      <c r="B1082" s="1" t="s">
        <v>7445</v>
      </c>
    </row>
    <row r="1083" spans="1:2">
      <c r="A1083" s="1">
        <v>111042</v>
      </c>
      <c r="B1083" s="1" t="s">
        <v>7446</v>
      </c>
    </row>
    <row r="1084" spans="1:2">
      <c r="A1084" s="1">
        <v>111043</v>
      </c>
      <c r="B1084" s="1" t="s">
        <v>7447</v>
      </c>
    </row>
    <row r="1085" spans="1:2">
      <c r="A1085" s="1">
        <v>111044</v>
      </c>
      <c r="B1085" s="1" t="s">
        <v>7448</v>
      </c>
    </row>
    <row r="1086" spans="1:2">
      <c r="A1086" s="1">
        <v>111045</v>
      </c>
      <c r="B1086" s="1" t="s">
        <v>7449</v>
      </c>
    </row>
    <row r="1087" spans="1:2" ht="17.25" thickBot="1">
      <c r="A1087" s="1">
        <v>111046</v>
      </c>
      <c r="B1087" s="1" t="s">
        <v>7450</v>
      </c>
    </row>
    <row r="1088" spans="1:2" ht="17.25" thickBot="1">
      <c r="A1088" s="14">
        <v>812001</v>
      </c>
      <c r="B1088" s="7" t="s">
        <v>437</v>
      </c>
    </row>
    <row r="1089" spans="1:2" ht="17.25" thickBot="1">
      <c r="A1089" s="14">
        <v>822001</v>
      </c>
      <c r="B1089" s="7" t="s">
        <v>438</v>
      </c>
    </row>
    <row r="1090" spans="1:2" ht="17.25" thickBot="1">
      <c r="A1090" s="14">
        <v>832001</v>
      </c>
      <c r="B1090" s="7" t="s">
        <v>439</v>
      </c>
    </row>
    <row r="1091" spans="1:2" ht="17.25" thickBot="1">
      <c r="A1091" s="14">
        <f>A1088+1</f>
        <v>812002</v>
      </c>
      <c r="B1091" s="7" t="s">
        <v>440</v>
      </c>
    </row>
    <row r="1092" spans="1:2" ht="17.25" thickBot="1">
      <c r="A1092" s="14">
        <f t="shared" ref="A1092:A1135" si="1">A1089+1</f>
        <v>822002</v>
      </c>
      <c r="B1092" s="7" t="s">
        <v>441</v>
      </c>
    </row>
    <row r="1093" spans="1:2" ht="17.25" thickBot="1">
      <c r="A1093" s="14">
        <f t="shared" si="1"/>
        <v>832002</v>
      </c>
      <c r="B1093" s="7" t="s">
        <v>484</v>
      </c>
    </row>
    <row r="1094" spans="1:2" ht="17.25" thickBot="1">
      <c r="A1094" s="14">
        <f t="shared" si="1"/>
        <v>812003</v>
      </c>
      <c r="B1094" s="7" t="s">
        <v>442</v>
      </c>
    </row>
    <row r="1095" spans="1:2" ht="17.25" thickBot="1">
      <c r="A1095" s="14">
        <f t="shared" si="1"/>
        <v>822003</v>
      </c>
      <c r="B1095" s="7" t="s">
        <v>443</v>
      </c>
    </row>
    <row r="1096" spans="1:2" ht="17.25" thickBot="1">
      <c r="A1096" s="14">
        <f t="shared" si="1"/>
        <v>832003</v>
      </c>
      <c r="B1096" s="7" t="s">
        <v>5016</v>
      </c>
    </row>
    <row r="1097" spans="1:2" ht="17.25" thickBot="1">
      <c r="A1097" s="14">
        <f t="shared" si="1"/>
        <v>812004</v>
      </c>
      <c r="B1097" s="7" t="s">
        <v>444</v>
      </c>
    </row>
    <row r="1098" spans="1:2" ht="17.25" thickBot="1">
      <c r="A1098" s="14">
        <f t="shared" si="1"/>
        <v>822004</v>
      </c>
      <c r="B1098" s="7" t="s">
        <v>445</v>
      </c>
    </row>
    <row r="1099" spans="1:2" ht="17.25" thickBot="1">
      <c r="A1099" s="14">
        <f t="shared" si="1"/>
        <v>832004</v>
      </c>
      <c r="B1099" s="7" t="s">
        <v>486</v>
      </c>
    </row>
    <row r="1100" spans="1:2" ht="17.25" thickBot="1">
      <c r="A1100" s="14">
        <f t="shared" si="1"/>
        <v>812005</v>
      </c>
      <c r="B1100" s="7" t="s">
        <v>446</v>
      </c>
    </row>
    <row r="1101" spans="1:2" ht="17.25" thickBot="1">
      <c r="A1101" s="14">
        <f t="shared" si="1"/>
        <v>822005</v>
      </c>
      <c r="B1101" s="7" t="s">
        <v>447</v>
      </c>
    </row>
    <row r="1102" spans="1:2" ht="17.25" thickBot="1">
      <c r="A1102" s="14">
        <f t="shared" si="1"/>
        <v>832005</v>
      </c>
      <c r="B1102" s="7" t="s">
        <v>448</v>
      </c>
    </row>
    <row r="1103" spans="1:2" ht="17.25" thickBot="1">
      <c r="A1103" s="14">
        <f t="shared" si="1"/>
        <v>812006</v>
      </c>
      <c r="B1103" s="7" t="s">
        <v>5020</v>
      </c>
    </row>
    <row r="1104" spans="1:2" ht="17.25" thickBot="1">
      <c r="A1104" s="14">
        <f t="shared" si="1"/>
        <v>822006</v>
      </c>
      <c r="B1104" s="7" t="s">
        <v>5017</v>
      </c>
    </row>
    <row r="1105" spans="1:2" ht="17.25" thickBot="1">
      <c r="A1105" s="14">
        <f t="shared" si="1"/>
        <v>832006</v>
      </c>
      <c r="B1105" s="7" t="s">
        <v>5018</v>
      </c>
    </row>
    <row r="1106" spans="1:2" ht="17.25" thickBot="1">
      <c r="A1106" s="14">
        <f t="shared" si="1"/>
        <v>812007</v>
      </c>
      <c r="B1106" s="7" t="s">
        <v>449</v>
      </c>
    </row>
    <row r="1107" spans="1:2" ht="17.25" thickBot="1">
      <c r="A1107" s="14">
        <f t="shared" si="1"/>
        <v>822007</v>
      </c>
      <c r="B1107" s="7" t="s">
        <v>450</v>
      </c>
    </row>
    <row r="1108" spans="1:2" ht="17.25" thickBot="1">
      <c r="A1108" s="14">
        <f t="shared" si="1"/>
        <v>832007</v>
      </c>
      <c r="B1108" s="7" t="s">
        <v>451</v>
      </c>
    </row>
    <row r="1109" spans="1:2" ht="17.25" thickBot="1">
      <c r="A1109" s="14">
        <f t="shared" si="1"/>
        <v>812008</v>
      </c>
      <c r="B1109" s="7" t="s">
        <v>452</v>
      </c>
    </row>
    <row r="1110" spans="1:2" ht="17.25" thickBot="1">
      <c r="A1110" s="14">
        <f t="shared" si="1"/>
        <v>822008</v>
      </c>
      <c r="B1110" s="7" t="s">
        <v>453</v>
      </c>
    </row>
    <row r="1111" spans="1:2" ht="17.25" thickBot="1">
      <c r="A1111" s="14">
        <f t="shared" si="1"/>
        <v>832008</v>
      </c>
      <c r="B1111" s="7" t="s">
        <v>454</v>
      </c>
    </row>
    <row r="1112" spans="1:2" ht="17.25" thickBot="1">
      <c r="A1112" s="14">
        <f t="shared" si="1"/>
        <v>812009</v>
      </c>
      <c r="B1112" s="7" t="s">
        <v>455</v>
      </c>
    </row>
    <row r="1113" spans="1:2" ht="17.25" thickBot="1">
      <c r="A1113" s="14">
        <f t="shared" si="1"/>
        <v>822009</v>
      </c>
      <c r="B1113" s="7" t="s">
        <v>456</v>
      </c>
    </row>
    <row r="1114" spans="1:2" ht="17.25" thickBot="1">
      <c r="A1114" s="14">
        <f t="shared" si="1"/>
        <v>832009</v>
      </c>
      <c r="B1114" s="7" t="s">
        <v>5011</v>
      </c>
    </row>
    <row r="1115" spans="1:2" ht="17.25" thickBot="1">
      <c r="A1115" s="14">
        <f t="shared" si="1"/>
        <v>812010</v>
      </c>
      <c r="B1115" s="7" t="s">
        <v>5012</v>
      </c>
    </row>
    <row r="1116" spans="1:2" ht="17.25" thickBot="1">
      <c r="A1116" s="14">
        <f t="shared" si="1"/>
        <v>822010</v>
      </c>
      <c r="B1116" s="7" t="s">
        <v>5013</v>
      </c>
    </row>
    <row r="1117" spans="1:2" ht="17.25" thickBot="1">
      <c r="A1117" s="14">
        <f t="shared" si="1"/>
        <v>832010</v>
      </c>
      <c r="B1117" s="7" t="s">
        <v>5014</v>
      </c>
    </row>
    <row r="1118" spans="1:2" ht="17.25" thickBot="1">
      <c r="A1118" s="14">
        <f t="shared" si="1"/>
        <v>812011</v>
      </c>
      <c r="B1118" s="7" t="s">
        <v>457</v>
      </c>
    </row>
    <row r="1119" spans="1:2" ht="17.25" thickBot="1">
      <c r="A1119" s="14">
        <f t="shared" si="1"/>
        <v>822011</v>
      </c>
      <c r="B1119" s="7" t="s">
        <v>458</v>
      </c>
    </row>
    <row r="1120" spans="1:2" ht="17.25" thickBot="1">
      <c r="A1120" s="14">
        <f t="shared" si="1"/>
        <v>832011</v>
      </c>
      <c r="B1120" s="7" t="s">
        <v>5019</v>
      </c>
    </row>
    <row r="1121" spans="1:2" ht="17.25" thickBot="1">
      <c r="A1121" s="14">
        <f t="shared" si="1"/>
        <v>812012</v>
      </c>
      <c r="B1121" s="7" t="s">
        <v>459</v>
      </c>
    </row>
    <row r="1122" spans="1:2" ht="17.25" thickBot="1">
      <c r="A1122" s="14">
        <f t="shared" si="1"/>
        <v>822012</v>
      </c>
      <c r="B1122" s="7" t="s">
        <v>460</v>
      </c>
    </row>
    <row r="1123" spans="1:2" ht="17.25" thickBot="1">
      <c r="A1123" s="14">
        <f t="shared" si="1"/>
        <v>832012</v>
      </c>
      <c r="B1123" s="7" t="s">
        <v>461</v>
      </c>
    </row>
    <row r="1124" spans="1:2" ht="17.25" thickBot="1">
      <c r="A1124" s="14">
        <f t="shared" si="1"/>
        <v>812013</v>
      </c>
      <c r="B1124" s="7" t="s">
        <v>462</v>
      </c>
    </row>
    <row r="1125" spans="1:2" ht="17.25" thickBot="1">
      <c r="A1125" s="14">
        <f t="shared" si="1"/>
        <v>822013</v>
      </c>
      <c r="B1125" s="7" t="s">
        <v>463</v>
      </c>
    </row>
    <row r="1126" spans="1:2" ht="17.25" thickBot="1">
      <c r="A1126" s="14">
        <f t="shared" si="1"/>
        <v>832013</v>
      </c>
      <c r="B1126" s="7" t="s">
        <v>464</v>
      </c>
    </row>
    <row r="1127" spans="1:2" ht="17.25" thickBot="1">
      <c r="A1127" s="14">
        <f t="shared" si="1"/>
        <v>812014</v>
      </c>
      <c r="B1127" s="7" t="s">
        <v>465</v>
      </c>
    </row>
    <row r="1128" spans="1:2" ht="17.25" thickBot="1">
      <c r="A1128" s="14">
        <f t="shared" si="1"/>
        <v>822014</v>
      </c>
      <c r="B1128" s="7" t="s">
        <v>466</v>
      </c>
    </row>
    <row r="1129" spans="1:2" ht="17.25" thickBot="1">
      <c r="A1129" s="14">
        <f t="shared" si="1"/>
        <v>832014</v>
      </c>
      <c r="B1129" s="7" t="s">
        <v>495</v>
      </c>
    </row>
    <row r="1130" spans="1:2" ht="17.25" thickBot="1">
      <c r="A1130" s="14">
        <f t="shared" si="1"/>
        <v>812015</v>
      </c>
      <c r="B1130" s="7" t="s">
        <v>467</v>
      </c>
    </row>
    <row r="1131" spans="1:2" ht="17.25" thickBot="1">
      <c r="A1131" s="14">
        <f t="shared" si="1"/>
        <v>822015</v>
      </c>
      <c r="B1131" s="7" t="s">
        <v>468</v>
      </c>
    </row>
    <row r="1132" spans="1:2" ht="17.25" thickBot="1">
      <c r="A1132" s="14">
        <f t="shared" si="1"/>
        <v>832015</v>
      </c>
      <c r="B1132" s="7" t="s">
        <v>469</v>
      </c>
    </row>
    <row r="1133" spans="1:2" ht="17.25" thickBot="1">
      <c r="A1133" s="14">
        <f t="shared" si="1"/>
        <v>812016</v>
      </c>
      <c r="B1133" s="7" t="s">
        <v>470</v>
      </c>
    </row>
    <row r="1134" spans="1:2" ht="17.25" thickBot="1">
      <c r="A1134" s="14">
        <f t="shared" si="1"/>
        <v>822016</v>
      </c>
      <c r="B1134" s="7" t="s">
        <v>471</v>
      </c>
    </row>
    <row r="1135" spans="1:2" ht="17.25" thickBot="1">
      <c r="A1135" s="14">
        <f t="shared" si="1"/>
        <v>832016</v>
      </c>
      <c r="B1135" s="7" t="s">
        <v>5015</v>
      </c>
    </row>
    <row r="1136" spans="1:2">
      <c r="A1136" s="1">
        <v>811001</v>
      </c>
      <c r="B1136" s="7" t="s">
        <v>5010</v>
      </c>
    </row>
    <row r="1137" spans="1:2">
      <c r="A1137" s="1">
        <v>821001</v>
      </c>
      <c r="B1137" s="7" t="s">
        <v>5056</v>
      </c>
    </row>
    <row r="1138" spans="1:2">
      <c r="A1138" s="1">
        <v>831001</v>
      </c>
      <c r="B1138" s="7" t="s">
        <v>5018</v>
      </c>
    </row>
    <row r="1139" spans="1:2">
      <c r="A1139" s="1">
        <v>811002</v>
      </c>
      <c r="B1139" s="8" t="s">
        <v>5021</v>
      </c>
    </row>
    <row r="1140" spans="1:2">
      <c r="A1140" s="1">
        <v>821002</v>
      </c>
      <c r="B1140" s="8" t="s">
        <v>5057</v>
      </c>
    </row>
    <row r="1141" spans="1:2">
      <c r="A1141" s="1">
        <v>831002</v>
      </c>
      <c r="B1141" s="8" t="s">
        <v>5058</v>
      </c>
    </row>
    <row r="1142" spans="1:2">
      <c r="A1142" s="1">
        <v>811003</v>
      </c>
      <c r="B1142" s="7" t="s">
        <v>1398</v>
      </c>
    </row>
    <row r="1143" spans="1:2">
      <c r="A1143" s="1">
        <v>821003</v>
      </c>
      <c r="B1143" s="7" t="s">
        <v>1416</v>
      </c>
    </row>
    <row r="1144" spans="1:2">
      <c r="A1144" s="1">
        <v>831003</v>
      </c>
      <c r="B1144" s="7" t="s">
        <v>5022</v>
      </c>
    </row>
    <row r="1145" spans="1:2">
      <c r="A1145" s="1">
        <v>811004</v>
      </c>
      <c r="B1145" s="7" t="s">
        <v>5023</v>
      </c>
    </row>
    <row r="1146" spans="1:2">
      <c r="A1146" s="1">
        <v>821004</v>
      </c>
      <c r="B1146" s="7" t="s">
        <v>5059</v>
      </c>
    </row>
    <row r="1147" spans="1:2">
      <c r="A1147" s="1">
        <v>831004</v>
      </c>
      <c r="B1147" s="8" t="s">
        <v>5024</v>
      </c>
    </row>
    <row r="1148" spans="1:2">
      <c r="A1148" s="1">
        <v>811005</v>
      </c>
      <c r="B1148" s="7" t="s">
        <v>5025</v>
      </c>
    </row>
    <row r="1149" spans="1:2">
      <c r="A1149" s="1">
        <v>821005</v>
      </c>
      <c r="B1149" s="7" t="s">
        <v>5060</v>
      </c>
    </row>
    <row r="1150" spans="1:2">
      <c r="A1150" s="1">
        <v>831005</v>
      </c>
      <c r="B1150" s="7" t="s">
        <v>5026</v>
      </c>
    </row>
    <row r="1151" spans="1:2">
      <c r="A1151" s="1">
        <v>811006</v>
      </c>
      <c r="B1151" s="7" t="s">
        <v>5027</v>
      </c>
    </row>
    <row r="1152" spans="1:2">
      <c r="A1152" s="1">
        <v>821006</v>
      </c>
      <c r="B1152" s="7" t="s">
        <v>5028</v>
      </c>
    </row>
    <row r="1153" spans="1:2">
      <c r="A1153" s="1">
        <v>831006</v>
      </c>
      <c r="B1153" s="7" t="s">
        <v>5029</v>
      </c>
    </row>
    <row r="1154" spans="1:2">
      <c r="A1154" s="1">
        <v>811007</v>
      </c>
      <c r="B1154" s="7" t="s">
        <v>5030</v>
      </c>
    </row>
    <row r="1155" spans="1:2">
      <c r="A1155" s="1">
        <v>821007</v>
      </c>
      <c r="B1155" s="7" t="s">
        <v>5031</v>
      </c>
    </row>
    <row r="1156" spans="1:2">
      <c r="A1156" s="1">
        <v>831007</v>
      </c>
      <c r="B1156" s="7" t="s">
        <v>5032</v>
      </c>
    </row>
    <row r="1157" spans="1:2">
      <c r="A1157" s="1">
        <v>811008</v>
      </c>
      <c r="B1157" s="7" t="s">
        <v>5033</v>
      </c>
    </row>
    <row r="1158" spans="1:2">
      <c r="A1158" s="1">
        <v>821008</v>
      </c>
      <c r="B1158" s="7" t="s">
        <v>5061</v>
      </c>
    </row>
    <row r="1159" spans="1:2">
      <c r="A1159" s="1">
        <v>831008</v>
      </c>
      <c r="B1159" s="7" t="s">
        <v>5062</v>
      </c>
    </row>
    <row r="1160" spans="1:2">
      <c r="A1160" s="1">
        <v>811009</v>
      </c>
      <c r="B1160" s="7" t="s">
        <v>1404</v>
      </c>
    </row>
    <row r="1161" spans="1:2">
      <c r="A1161" s="1">
        <v>821009</v>
      </c>
      <c r="B1161" s="7" t="s">
        <v>1420</v>
      </c>
    </row>
    <row r="1162" spans="1:2">
      <c r="A1162" s="1">
        <v>831009</v>
      </c>
      <c r="B1162" s="7" t="s">
        <v>5034</v>
      </c>
    </row>
    <row r="1163" spans="1:2">
      <c r="A1163" s="1">
        <v>811010</v>
      </c>
      <c r="B1163" s="7" t="s">
        <v>5035</v>
      </c>
    </row>
    <row r="1164" spans="1:2">
      <c r="A1164" s="1">
        <v>821010</v>
      </c>
      <c r="B1164" s="7" t="s">
        <v>5063</v>
      </c>
    </row>
    <row r="1165" spans="1:2">
      <c r="A1165" s="1">
        <v>831010</v>
      </c>
      <c r="B1165" s="8" t="s">
        <v>5036</v>
      </c>
    </row>
    <row r="1166" spans="1:2">
      <c r="A1166" s="1">
        <v>811011</v>
      </c>
      <c r="B1166" s="7" t="s">
        <v>5037</v>
      </c>
    </row>
    <row r="1167" spans="1:2">
      <c r="A1167" s="1">
        <v>821011</v>
      </c>
      <c r="B1167" s="7" t="s">
        <v>5064</v>
      </c>
    </row>
    <row r="1168" spans="1:2">
      <c r="A1168" s="1">
        <v>831011</v>
      </c>
      <c r="B1168" s="8" t="s">
        <v>5038</v>
      </c>
    </row>
    <row r="1169" spans="1:2">
      <c r="A1169" s="1">
        <v>811012</v>
      </c>
      <c r="B1169" s="7" t="s">
        <v>1405</v>
      </c>
    </row>
    <row r="1170" spans="1:2">
      <c r="A1170" s="1">
        <v>821012</v>
      </c>
      <c r="B1170" s="7" t="s">
        <v>5064</v>
      </c>
    </row>
    <row r="1171" spans="1:2">
      <c r="A1171" s="1">
        <v>831012</v>
      </c>
      <c r="B1171" s="8" t="s">
        <v>5039</v>
      </c>
    </row>
    <row r="1172" spans="1:2">
      <c r="A1172" s="1">
        <v>811013</v>
      </c>
      <c r="B1172" s="7" t="s">
        <v>5040</v>
      </c>
    </row>
    <row r="1173" spans="1:2">
      <c r="A1173" s="1">
        <v>821013</v>
      </c>
      <c r="B1173" s="7" t="s">
        <v>5065</v>
      </c>
    </row>
    <row r="1174" spans="1:2">
      <c r="A1174" s="1">
        <v>831013</v>
      </c>
      <c r="B1174" s="7" t="s">
        <v>1440</v>
      </c>
    </row>
    <row r="1175" spans="1:2">
      <c r="A1175" s="1">
        <v>811014</v>
      </c>
      <c r="B1175" s="7" t="s">
        <v>5041</v>
      </c>
    </row>
    <row r="1176" spans="1:2">
      <c r="A1176" s="1">
        <v>821014</v>
      </c>
      <c r="B1176" s="7" t="s">
        <v>5066</v>
      </c>
    </row>
    <row r="1177" spans="1:2">
      <c r="A1177" s="1">
        <v>831014</v>
      </c>
      <c r="B1177" s="7" t="s">
        <v>1441</v>
      </c>
    </row>
    <row r="1178" spans="1:2">
      <c r="A1178" s="1">
        <v>811015</v>
      </c>
      <c r="B1178" s="7" t="s">
        <v>5042</v>
      </c>
    </row>
    <row r="1179" spans="1:2">
      <c r="A1179" s="1">
        <v>821015</v>
      </c>
      <c r="B1179" s="7" t="s">
        <v>5067</v>
      </c>
    </row>
    <row r="1180" spans="1:2">
      <c r="A1180" s="1">
        <v>831015</v>
      </c>
      <c r="B1180" s="7" t="s">
        <v>1442</v>
      </c>
    </row>
    <row r="1181" spans="1:2">
      <c r="A1181" s="1">
        <v>811016</v>
      </c>
      <c r="B1181" s="7" t="s">
        <v>5043</v>
      </c>
    </row>
    <row r="1182" spans="1:2">
      <c r="A1182" s="1">
        <v>821016</v>
      </c>
      <c r="B1182" s="7" t="s">
        <v>5068</v>
      </c>
    </row>
    <row r="1183" spans="1:2">
      <c r="A1183" s="1">
        <v>831016</v>
      </c>
      <c r="B1183" s="7" t="s">
        <v>1443</v>
      </c>
    </row>
    <row r="1184" spans="1:2">
      <c r="A1184" s="1">
        <v>811017</v>
      </c>
      <c r="B1184" s="7" t="s">
        <v>5044</v>
      </c>
    </row>
    <row r="1185" spans="1:2">
      <c r="A1185" s="1">
        <v>821017</v>
      </c>
      <c r="B1185" s="7" t="s">
        <v>5045</v>
      </c>
    </row>
    <row r="1186" spans="1:2">
      <c r="A1186" s="1">
        <v>831017</v>
      </c>
      <c r="B1186" s="7" t="s">
        <v>5069</v>
      </c>
    </row>
    <row r="1187" spans="1:2">
      <c r="A1187" s="1">
        <v>811018</v>
      </c>
      <c r="B1187" s="7" t="s">
        <v>5046</v>
      </c>
    </row>
    <row r="1188" spans="1:2">
      <c r="A1188" s="1">
        <v>821018</v>
      </c>
      <c r="B1188" s="7" t="s">
        <v>1422</v>
      </c>
    </row>
    <row r="1189" spans="1:2">
      <c r="A1189" s="1">
        <v>831018</v>
      </c>
      <c r="B1189" s="7" t="s">
        <v>5070</v>
      </c>
    </row>
    <row r="1190" spans="1:2">
      <c r="A1190" s="1">
        <v>811019</v>
      </c>
      <c r="B1190" s="7" t="s">
        <v>5047</v>
      </c>
    </row>
    <row r="1191" spans="1:2">
      <c r="A1191" s="1">
        <v>821019</v>
      </c>
      <c r="B1191" s="7" t="s">
        <v>5048</v>
      </c>
    </row>
    <row r="1192" spans="1:2">
      <c r="A1192" s="1">
        <v>831019</v>
      </c>
      <c r="B1192" s="7" t="s">
        <v>5071</v>
      </c>
    </row>
    <row r="1193" spans="1:2">
      <c r="A1193" s="1">
        <v>811020</v>
      </c>
      <c r="B1193" s="7" t="s">
        <v>5049</v>
      </c>
    </row>
    <row r="1194" spans="1:2">
      <c r="A1194" s="1">
        <v>821020</v>
      </c>
      <c r="B1194" s="7" t="s">
        <v>5072</v>
      </c>
    </row>
    <row r="1195" spans="1:2">
      <c r="A1195" s="1">
        <v>831020</v>
      </c>
      <c r="B1195" s="56" t="s">
        <v>5073</v>
      </c>
    </row>
    <row r="1196" spans="1:2">
      <c r="A1196" s="1">
        <v>811021</v>
      </c>
      <c r="B1196" s="7" t="s">
        <v>5050</v>
      </c>
    </row>
    <row r="1197" spans="1:2">
      <c r="A1197" s="1">
        <v>821021</v>
      </c>
      <c r="B1197" s="7" t="s">
        <v>5074</v>
      </c>
    </row>
    <row r="1198" spans="1:2">
      <c r="A1198" s="1">
        <v>831021</v>
      </c>
      <c r="B1198" s="7" t="s">
        <v>5075</v>
      </c>
    </row>
    <row r="1199" spans="1:2">
      <c r="A1199" s="1">
        <v>811022</v>
      </c>
      <c r="B1199" s="7" t="s">
        <v>5051</v>
      </c>
    </row>
    <row r="1200" spans="1:2">
      <c r="A1200" s="1">
        <v>821022</v>
      </c>
      <c r="B1200" s="7" t="s">
        <v>5076</v>
      </c>
    </row>
    <row r="1201" spans="1:2">
      <c r="A1201" s="1">
        <v>831022</v>
      </c>
      <c r="B1201" s="7" t="s">
        <v>5077</v>
      </c>
    </row>
    <row r="1202" spans="1:2">
      <c r="A1202" s="1">
        <v>811023</v>
      </c>
      <c r="B1202" s="7" t="s">
        <v>5052</v>
      </c>
    </row>
    <row r="1203" spans="1:2">
      <c r="A1203" s="1">
        <v>821023</v>
      </c>
      <c r="B1203" s="7" t="s">
        <v>5078</v>
      </c>
    </row>
    <row r="1204" spans="1:2">
      <c r="A1204" s="1">
        <v>831023</v>
      </c>
      <c r="B1204" s="7" t="s">
        <v>5079</v>
      </c>
    </row>
    <row r="1205" spans="1:2">
      <c r="A1205" s="1">
        <v>811024</v>
      </c>
      <c r="B1205" s="7" t="s">
        <v>5053</v>
      </c>
    </row>
    <row r="1206" spans="1:2">
      <c r="A1206" s="1">
        <v>821024</v>
      </c>
      <c r="B1206" s="7" t="s">
        <v>5054</v>
      </c>
    </row>
    <row r="1207" spans="1:2">
      <c r="A1207" s="1">
        <v>831024</v>
      </c>
      <c r="B1207" s="7" t="s">
        <v>5055</v>
      </c>
    </row>
    <row r="1208" spans="1:2">
      <c r="A1208" s="1">
        <v>20101001</v>
      </c>
      <c r="B1208" s="1" t="s">
        <v>4368</v>
      </c>
    </row>
    <row r="1209" spans="1:2">
      <c r="A1209" s="1">
        <v>20101002</v>
      </c>
      <c r="B1209" s="1" t="s">
        <v>4369</v>
      </c>
    </row>
    <row r="1210" spans="1:2">
      <c r="A1210" s="1">
        <v>20101003</v>
      </c>
      <c r="B1210" s="1" t="s">
        <v>4370</v>
      </c>
    </row>
    <row r="1211" spans="1:2">
      <c r="A1211" s="1">
        <v>20101004</v>
      </c>
      <c r="B1211" s="1" t="s">
        <v>4371</v>
      </c>
    </row>
    <row r="1212" spans="1:2">
      <c r="A1212" s="1">
        <v>20101005</v>
      </c>
      <c r="B1212" s="1" t="s">
        <v>4372</v>
      </c>
    </row>
    <row r="1213" spans="1:2">
      <c r="A1213" s="1">
        <v>20101006</v>
      </c>
      <c r="B1213" s="1" t="s">
        <v>4373</v>
      </c>
    </row>
    <row r="1214" spans="1:2">
      <c r="A1214" s="1">
        <v>20101007</v>
      </c>
      <c r="B1214" s="1" t="s">
        <v>4374</v>
      </c>
    </row>
    <row r="1215" spans="1:2">
      <c r="A1215" s="1">
        <v>20101008</v>
      </c>
      <c r="B1215" s="1" t="s">
        <v>4375</v>
      </c>
    </row>
    <row r="1216" spans="1:2">
      <c r="A1216" s="1">
        <v>20101009</v>
      </c>
      <c r="B1216" s="1" t="s">
        <v>4376</v>
      </c>
    </row>
    <row r="1217" spans="1:2">
      <c r="A1217" s="1">
        <v>20101010</v>
      </c>
      <c r="B1217" s="1" t="s">
        <v>4377</v>
      </c>
    </row>
    <row r="1218" spans="1:2">
      <c r="A1218" s="1">
        <v>20101011</v>
      </c>
      <c r="B1218" s="1" t="s">
        <v>4378</v>
      </c>
    </row>
    <row r="1219" spans="1:2">
      <c r="A1219" s="1">
        <v>20101012</v>
      </c>
      <c r="B1219" s="1" t="s">
        <v>4379</v>
      </c>
    </row>
    <row r="1220" spans="1:2">
      <c r="A1220" s="1">
        <v>20101013</v>
      </c>
      <c r="B1220" s="1" t="s">
        <v>4380</v>
      </c>
    </row>
    <row r="1221" spans="1:2">
      <c r="A1221" s="1">
        <v>20101014</v>
      </c>
      <c r="B1221" s="1" t="s">
        <v>4381</v>
      </c>
    </row>
    <row r="1222" spans="1:2">
      <c r="A1222" s="1">
        <v>20101015</v>
      </c>
      <c r="B1222" s="1" t="s">
        <v>4382</v>
      </c>
    </row>
    <row r="1223" spans="1:2">
      <c r="A1223" s="1">
        <v>20101016</v>
      </c>
      <c r="B1223" s="1" t="s">
        <v>4383</v>
      </c>
    </row>
    <row r="1224" spans="1:2">
      <c r="A1224" s="1">
        <v>20101017</v>
      </c>
      <c r="B1224" s="1" t="s">
        <v>4384</v>
      </c>
    </row>
    <row r="1225" spans="1:2">
      <c r="A1225" s="1">
        <v>20101018</v>
      </c>
      <c r="B1225" s="1" t="s">
        <v>4385</v>
      </c>
    </row>
    <row r="1226" spans="1:2">
      <c r="A1226" s="1">
        <v>20101019</v>
      </c>
      <c r="B1226" s="1" t="s">
        <v>4386</v>
      </c>
    </row>
    <row r="1227" spans="1:2">
      <c r="A1227" s="1">
        <v>20101020</v>
      </c>
      <c r="B1227" s="1" t="s">
        <v>4387</v>
      </c>
    </row>
    <row r="1228" spans="1:2">
      <c r="A1228" s="1">
        <v>20101021</v>
      </c>
      <c r="B1228" s="1" t="s">
        <v>4388</v>
      </c>
    </row>
    <row r="1229" spans="1:2">
      <c r="A1229" s="1">
        <v>20101022</v>
      </c>
      <c r="B1229" s="1" t="s">
        <v>4389</v>
      </c>
    </row>
    <row r="1230" spans="1:2">
      <c r="A1230" s="1">
        <v>20101023</v>
      </c>
      <c r="B1230" s="1" t="s">
        <v>4390</v>
      </c>
    </row>
    <row r="1231" spans="1:2">
      <c r="A1231" s="1">
        <v>20101024</v>
      </c>
      <c r="B1231" s="1" t="s">
        <v>4391</v>
      </c>
    </row>
    <row r="1232" spans="1:2">
      <c r="A1232" s="1">
        <v>20101025</v>
      </c>
      <c r="B1232" s="1" t="s">
        <v>4392</v>
      </c>
    </row>
    <row r="1233" spans="1:2">
      <c r="A1233" s="1">
        <v>20101026</v>
      </c>
      <c r="B1233" s="1" t="s">
        <v>4393</v>
      </c>
    </row>
    <row r="1234" spans="1:2">
      <c r="A1234" s="1">
        <v>20101027</v>
      </c>
      <c r="B1234" s="1" t="s">
        <v>4394</v>
      </c>
    </row>
    <row r="1235" spans="1:2">
      <c r="A1235" s="1">
        <v>20101028</v>
      </c>
      <c r="B1235" s="1" t="s">
        <v>4395</v>
      </c>
    </row>
    <row r="1236" spans="1:2">
      <c r="A1236" s="1">
        <v>20101029</v>
      </c>
      <c r="B1236" s="1" t="s">
        <v>4396</v>
      </c>
    </row>
    <row r="1237" spans="1:2">
      <c r="A1237" s="1">
        <v>20101030</v>
      </c>
      <c r="B1237" s="1" t="s">
        <v>4397</v>
      </c>
    </row>
    <row r="1238" spans="1:2">
      <c r="A1238" s="1">
        <v>20101031</v>
      </c>
      <c r="B1238" s="1" t="s">
        <v>4398</v>
      </c>
    </row>
    <row r="1239" spans="1:2">
      <c r="A1239" s="1">
        <v>20101032</v>
      </c>
      <c r="B1239" s="1" t="s">
        <v>4399</v>
      </c>
    </row>
    <row r="1240" spans="1:2">
      <c r="A1240" s="1">
        <v>20101033</v>
      </c>
      <c r="B1240" s="1" t="s">
        <v>4400</v>
      </c>
    </row>
    <row r="1241" spans="1:2">
      <c r="A1241" s="1">
        <v>20101034</v>
      </c>
      <c r="B1241" s="1" t="s">
        <v>4401</v>
      </c>
    </row>
    <row r="1242" spans="1:2">
      <c r="A1242" s="1">
        <v>20101035</v>
      </c>
      <c r="B1242" s="1" t="s">
        <v>4402</v>
      </c>
    </row>
    <row r="1243" spans="1:2">
      <c r="A1243" s="1">
        <v>20102001</v>
      </c>
      <c r="B1243" s="1" t="s">
        <v>4737</v>
      </c>
    </row>
    <row r="1244" spans="1:2">
      <c r="A1244" s="1">
        <v>20102002</v>
      </c>
      <c r="B1244" s="1" t="s">
        <v>4405</v>
      </c>
    </row>
    <row r="1245" spans="1:2">
      <c r="A1245" s="1">
        <v>20102003</v>
      </c>
      <c r="B1245" s="1" t="s">
        <v>4406</v>
      </c>
    </row>
    <row r="1246" spans="1:2">
      <c r="A1246" s="1">
        <v>20102004</v>
      </c>
      <c r="B1246" s="1" t="s">
        <v>4407</v>
      </c>
    </row>
    <row r="1247" spans="1:2">
      <c r="A1247" s="1">
        <v>20102005</v>
      </c>
      <c r="B1247" s="1" t="s">
        <v>4408</v>
      </c>
    </row>
    <row r="1248" spans="1:2">
      <c r="A1248" s="1">
        <v>20102006</v>
      </c>
      <c r="B1248" s="1" t="s">
        <v>4409</v>
      </c>
    </row>
    <row r="1249" spans="1:2">
      <c r="A1249" s="1">
        <v>20102007</v>
      </c>
      <c r="B1249" s="1" t="s">
        <v>4410</v>
      </c>
    </row>
    <row r="1250" spans="1:2">
      <c r="A1250" s="1">
        <v>20102008</v>
      </c>
      <c r="B1250" s="1" t="s">
        <v>4411</v>
      </c>
    </row>
    <row r="1251" spans="1:2">
      <c r="A1251" s="1">
        <v>20102009</v>
      </c>
      <c r="B1251" s="1" t="s">
        <v>4412</v>
      </c>
    </row>
    <row r="1252" spans="1:2">
      <c r="A1252" s="1">
        <v>20102010</v>
      </c>
      <c r="B1252" s="1" t="s">
        <v>4413</v>
      </c>
    </row>
    <row r="1253" spans="1:2">
      <c r="A1253" s="1">
        <v>20102011</v>
      </c>
      <c r="B1253" s="1" t="s">
        <v>4414</v>
      </c>
    </row>
    <row r="1254" spans="1:2">
      <c r="A1254" s="1">
        <v>20102012</v>
      </c>
      <c r="B1254" s="1" t="s">
        <v>4415</v>
      </c>
    </row>
    <row r="1255" spans="1:2">
      <c r="A1255" s="1">
        <v>20102013</v>
      </c>
      <c r="B1255" s="1" t="s">
        <v>4416</v>
      </c>
    </row>
    <row r="1256" spans="1:2">
      <c r="A1256" s="1">
        <v>20102014</v>
      </c>
      <c r="B1256" s="1" t="s">
        <v>4417</v>
      </c>
    </row>
    <row r="1257" spans="1:2">
      <c r="A1257" s="1">
        <v>20102015</v>
      </c>
      <c r="B1257" s="1" t="s">
        <v>4418</v>
      </c>
    </row>
    <row r="1258" spans="1:2">
      <c r="A1258" s="1">
        <v>20102016</v>
      </c>
      <c r="B1258" s="1" t="s">
        <v>4419</v>
      </c>
    </row>
    <row r="1259" spans="1:2">
      <c r="A1259" s="1">
        <v>20102017</v>
      </c>
      <c r="B1259" s="1" t="s">
        <v>4420</v>
      </c>
    </row>
    <row r="1260" spans="1:2">
      <c r="A1260" s="1">
        <v>20102018</v>
      </c>
      <c r="B1260" s="1" t="s">
        <v>4421</v>
      </c>
    </row>
    <row r="1261" spans="1:2">
      <c r="A1261" s="1">
        <v>20102019</v>
      </c>
      <c r="B1261" s="1" t="s">
        <v>4422</v>
      </c>
    </row>
    <row r="1262" spans="1:2">
      <c r="A1262" s="1">
        <v>20102020</v>
      </c>
      <c r="B1262" s="1" t="s">
        <v>4423</v>
      </c>
    </row>
    <row r="1263" spans="1:2">
      <c r="A1263" s="1">
        <v>20102021</v>
      </c>
      <c r="B1263" s="1" t="s">
        <v>4424</v>
      </c>
    </row>
    <row r="1264" spans="1:2">
      <c r="A1264" s="1">
        <v>20102022</v>
      </c>
      <c r="B1264" s="1" t="s">
        <v>4425</v>
      </c>
    </row>
    <row r="1265" spans="1:2">
      <c r="A1265" s="1">
        <v>20102023</v>
      </c>
      <c r="B1265" s="1" t="s">
        <v>4426</v>
      </c>
    </row>
    <row r="1266" spans="1:2">
      <c r="A1266" s="1">
        <v>20102024</v>
      </c>
      <c r="B1266" s="1" t="s">
        <v>4427</v>
      </c>
    </row>
    <row r="1267" spans="1:2">
      <c r="A1267" s="1">
        <v>20102025</v>
      </c>
      <c r="B1267" s="1" t="s">
        <v>4428</v>
      </c>
    </row>
    <row r="1268" spans="1:2">
      <c r="A1268" s="1">
        <v>20102026</v>
      </c>
      <c r="B1268" s="1" t="s">
        <v>4429</v>
      </c>
    </row>
    <row r="1269" spans="1:2">
      <c r="A1269" s="1">
        <v>20102027</v>
      </c>
      <c r="B1269" s="1" t="s">
        <v>4430</v>
      </c>
    </row>
    <row r="1270" spans="1:2">
      <c r="A1270" s="1">
        <v>20102028</v>
      </c>
      <c r="B1270" s="1" t="s">
        <v>4431</v>
      </c>
    </row>
    <row r="1271" spans="1:2">
      <c r="A1271" s="1">
        <v>20102029</v>
      </c>
      <c r="B1271" s="1" t="s">
        <v>4432</v>
      </c>
    </row>
    <row r="1272" spans="1:2">
      <c r="A1272" s="1">
        <v>20102030</v>
      </c>
      <c r="B1272" s="1" t="s">
        <v>4433</v>
      </c>
    </row>
    <row r="1273" spans="1:2">
      <c r="A1273" s="1">
        <v>20102031</v>
      </c>
      <c r="B1273" s="1" t="s">
        <v>4434</v>
      </c>
    </row>
    <row r="1274" spans="1:2">
      <c r="A1274" s="1">
        <v>20102032</v>
      </c>
      <c r="B1274" s="1" t="s">
        <v>4435</v>
      </c>
    </row>
    <row r="1275" spans="1:2">
      <c r="A1275" s="1">
        <v>20102033</v>
      </c>
      <c r="B1275" s="1" t="s">
        <v>4436</v>
      </c>
    </row>
    <row r="1276" spans="1:2">
      <c r="A1276" s="1">
        <v>20102034</v>
      </c>
      <c r="B1276" s="1" t="s">
        <v>4437</v>
      </c>
    </row>
    <row r="1277" spans="1:2">
      <c r="A1277" s="1">
        <v>20102035</v>
      </c>
      <c r="B1277" s="1" t="s">
        <v>4438</v>
      </c>
    </row>
    <row r="1278" spans="1:2">
      <c r="A1278" s="1">
        <v>20103001</v>
      </c>
      <c r="B1278" s="1" t="s">
        <v>4738</v>
      </c>
    </row>
    <row r="1279" spans="1:2">
      <c r="A1279" s="1">
        <v>20103002</v>
      </c>
      <c r="B1279" s="1" t="s">
        <v>4440</v>
      </c>
    </row>
    <row r="1280" spans="1:2">
      <c r="A1280" s="1">
        <v>20103003</v>
      </c>
      <c r="B1280" s="1" t="s">
        <v>4441</v>
      </c>
    </row>
    <row r="1281" spans="1:2">
      <c r="A1281" s="1">
        <v>20103004</v>
      </c>
      <c r="B1281" s="1" t="s">
        <v>4442</v>
      </c>
    </row>
    <row r="1282" spans="1:2">
      <c r="A1282" s="1">
        <v>20103005</v>
      </c>
      <c r="B1282" s="1" t="s">
        <v>4443</v>
      </c>
    </row>
    <row r="1283" spans="1:2">
      <c r="A1283" s="1">
        <v>20103006</v>
      </c>
      <c r="B1283" s="1" t="s">
        <v>4444</v>
      </c>
    </row>
    <row r="1284" spans="1:2">
      <c r="A1284" s="1">
        <v>20103007</v>
      </c>
      <c r="B1284" s="1" t="s">
        <v>4445</v>
      </c>
    </row>
    <row r="1285" spans="1:2">
      <c r="A1285" s="1">
        <v>20103008</v>
      </c>
      <c r="B1285" s="1" t="s">
        <v>4446</v>
      </c>
    </row>
    <row r="1286" spans="1:2">
      <c r="A1286" s="1">
        <v>20103009</v>
      </c>
      <c r="B1286" s="1" t="s">
        <v>4447</v>
      </c>
    </row>
    <row r="1287" spans="1:2">
      <c r="A1287" s="1">
        <v>20103010</v>
      </c>
      <c r="B1287" s="1" t="s">
        <v>4448</v>
      </c>
    </row>
    <row r="1288" spans="1:2">
      <c r="A1288" s="1">
        <v>20103011</v>
      </c>
      <c r="B1288" s="1" t="s">
        <v>4449</v>
      </c>
    </row>
    <row r="1289" spans="1:2">
      <c r="A1289" s="1">
        <v>20103012</v>
      </c>
      <c r="B1289" s="1" t="s">
        <v>4450</v>
      </c>
    </row>
    <row r="1290" spans="1:2">
      <c r="A1290" s="1">
        <v>20103013</v>
      </c>
      <c r="B1290" s="1" t="s">
        <v>4451</v>
      </c>
    </row>
    <row r="1291" spans="1:2">
      <c r="A1291" s="1">
        <v>20103014</v>
      </c>
      <c r="B1291" s="1" t="s">
        <v>4452</v>
      </c>
    </row>
    <row r="1292" spans="1:2">
      <c r="A1292" s="1">
        <v>20103015</v>
      </c>
      <c r="B1292" s="1" t="s">
        <v>4453</v>
      </c>
    </row>
    <row r="1293" spans="1:2">
      <c r="A1293" s="1">
        <v>20103016</v>
      </c>
      <c r="B1293" s="1" t="s">
        <v>4454</v>
      </c>
    </row>
    <row r="1294" spans="1:2">
      <c r="A1294" s="1">
        <v>20103017</v>
      </c>
      <c r="B1294" s="1" t="s">
        <v>4455</v>
      </c>
    </row>
    <row r="1295" spans="1:2">
      <c r="A1295" s="1">
        <v>20103018</v>
      </c>
      <c r="B1295" s="1" t="s">
        <v>4456</v>
      </c>
    </row>
    <row r="1296" spans="1:2">
      <c r="A1296" s="1">
        <v>20103019</v>
      </c>
      <c r="B1296" s="1" t="s">
        <v>4457</v>
      </c>
    </row>
    <row r="1297" spans="1:2">
      <c r="A1297" s="1">
        <v>20103020</v>
      </c>
      <c r="B1297" s="1" t="s">
        <v>4458</v>
      </c>
    </row>
    <row r="1298" spans="1:2">
      <c r="A1298" s="1">
        <v>20103021</v>
      </c>
      <c r="B1298" s="1" t="s">
        <v>4459</v>
      </c>
    </row>
    <row r="1299" spans="1:2">
      <c r="A1299" s="1">
        <v>20103022</v>
      </c>
      <c r="B1299" s="1" t="s">
        <v>4460</v>
      </c>
    </row>
    <row r="1300" spans="1:2">
      <c r="A1300" s="1">
        <v>20103023</v>
      </c>
      <c r="B1300" s="1" t="s">
        <v>4461</v>
      </c>
    </row>
    <row r="1301" spans="1:2">
      <c r="A1301" s="1">
        <v>20103024</v>
      </c>
      <c r="B1301" s="1" t="s">
        <v>4462</v>
      </c>
    </row>
    <row r="1302" spans="1:2">
      <c r="A1302" s="1">
        <v>20103025</v>
      </c>
      <c r="B1302" s="1" t="s">
        <v>4463</v>
      </c>
    </row>
    <row r="1303" spans="1:2">
      <c r="A1303" s="1">
        <v>20103026</v>
      </c>
      <c r="B1303" s="1" t="s">
        <v>4464</v>
      </c>
    </row>
    <row r="1304" spans="1:2">
      <c r="A1304" s="1">
        <v>20103027</v>
      </c>
      <c r="B1304" s="1" t="s">
        <v>4465</v>
      </c>
    </row>
    <row r="1305" spans="1:2">
      <c r="A1305" s="1">
        <v>20103028</v>
      </c>
      <c r="B1305" s="1" t="s">
        <v>4466</v>
      </c>
    </row>
    <row r="1306" spans="1:2">
      <c r="A1306" s="1">
        <v>20103029</v>
      </c>
      <c r="B1306" s="1" t="s">
        <v>4467</v>
      </c>
    </row>
    <row r="1307" spans="1:2">
      <c r="A1307" s="1">
        <v>20103030</v>
      </c>
      <c r="B1307" s="1" t="s">
        <v>4468</v>
      </c>
    </row>
    <row r="1308" spans="1:2">
      <c r="A1308" s="1">
        <v>20103031</v>
      </c>
      <c r="B1308" s="1" t="s">
        <v>4469</v>
      </c>
    </row>
    <row r="1309" spans="1:2">
      <c r="A1309" s="1">
        <v>20103032</v>
      </c>
      <c r="B1309" s="1" t="s">
        <v>4470</v>
      </c>
    </row>
    <row r="1310" spans="1:2">
      <c r="A1310" s="1">
        <v>20103033</v>
      </c>
      <c r="B1310" s="1" t="s">
        <v>4471</v>
      </c>
    </row>
    <row r="1311" spans="1:2">
      <c r="A1311" s="1">
        <v>20103034</v>
      </c>
      <c r="B1311" s="1" t="s">
        <v>4472</v>
      </c>
    </row>
    <row r="1312" spans="1:2">
      <c r="A1312" s="1">
        <v>20103035</v>
      </c>
      <c r="B1312" s="1" t="s">
        <v>4473</v>
      </c>
    </row>
    <row r="1313" spans="1:2">
      <c r="A1313" s="1">
        <v>20201001</v>
      </c>
      <c r="B1313" s="1" t="s">
        <v>4739</v>
      </c>
    </row>
    <row r="1314" spans="1:2">
      <c r="A1314" s="1">
        <v>20201002</v>
      </c>
      <c r="B1314" s="1" t="s">
        <v>4475</v>
      </c>
    </row>
    <row r="1315" spans="1:2">
      <c r="A1315" s="1">
        <v>20201003</v>
      </c>
      <c r="B1315" s="1" t="s">
        <v>4476</v>
      </c>
    </row>
    <row r="1316" spans="1:2">
      <c r="A1316" s="1">
        <v>20201004</v>
      </c>
      <c r="B1316" s="1" t="s">
        <v>4477</v>
      </c>
    </row>
    <row r="1317" spans="1:2">
      <c r="A1317" s="1">
        <v>20201005</v>
      </c>
      <c r="B1317" s="1" t="s">
        <v>4478</v>
      </c>
    </row>
    <row r="1318" spans="1:2">
      <c r="A1318" s="1">
        <v>20201006</v>
      </c>
      <c r="B1318" s="1" t="s">
        <v>4479</v>
      </c>
    </row>
    <row r="1319" spans="1:2">
      <c r="A1319" s="1">
        <v>20201007</v>
      </c>
      <c r="B1319" s="1" t="s">
        <v>4480</v>
      </c>
    </row>
    <row r="1320" spans="1:2">
      <c r="A1320" s="1">
        <v>20201008</v>
      </c>
      <c r="B1320" s="1" t="s">
        <v>4481</v>
      </c>
    </row>
    <row r="1321" spans="1:2">
      <c r="A1321" s="1">
        <v>20201009</v>
      </c>
      <c r="B1321" s="1" t="s">
        <v>4482</v>
      </c>
    </row>
    <row r="1322" spans="1:2">
      <c r="A1322" s="1">
        <v>20201010</v>
      </c>
      <c r="B1322" s="1" t="s">
        <v>4483</v>
      </c>
    </row>
    <row r="1323" spans="1:2">
      <c r="A1323" s="1">
        <v>20201011</v>
      </c>
      <c r="B1323" s="1" t="s">
        <v>4484</v>
      </c>
    </row>
    <row r="1324" spans="1:2">
      <c r="A1324" s="1">
        <v>20201012</v>
      </c>
      <c r="B1324" s="1" t="s">
        <v>4485</v>
      </c>
    </row>
    <row r="1325" spans="1:2">
      <c r="A1325" s="1">
        <v>20201013</v>
      </c>
      <c r="B1325" s="1" t="s">
        <v>4486</v>
      </c>
    </row>
    <row r="1326" spans="1:2">
      <c r="A1326" s="1">
        <v>20201014</v>
      </c>
      <c r="B1326" s="1" t="s">
        <v>4487</v>
      </c>
    </row>
    <row r="1327" spans="1:2">
      <c r="A1327" s="1">
        <v>20202001</v>
      </c>
      <c r="B1327" s="1" t="s">
        <v>4740</v>
      </c>
    </row>
    <row r="1328" spans="1:2">
      <c r="A1328" s="1">
        <v>20202002</v>
      </c>
      <c r="B1328" s="1" t="s">
        <v>4489</v>
      </c>
    </row>
    <row r="1329" spans="1:2">
      <c r="A1329" s="1">
        <v>20202003</v>
      </c>
      <c r="B1329" s="1" t="s">
        <v>4490</v>
      </c>
    </row>
    <row r="1330" spans="1:2">
      <c r="A1330" s="1">
        <v>20202004</v>
      </c>
      <c r="B1330" s="1" t="s">
        <v>4491</v>
      </c>
    </row>
    <row r="1331" spans="1:2">
      <c r="A1331" s="1">
        <v>20202005</v>
      </c>
      <c r="B1331" s="1" t="s">
        <v>4492</v>
      </c>
    </row>
    <row r="1332" spans="1:2">
      <c r="A1332" s="1">
        <v>20202006</v>
      </c>
      <c r="B1332" s="1" t="s">
        <v>4493</v>
      </c>
    </row>
    <row r="1333" spans="1:2">
      <c r="A1333" s="1">
        <v>20202007</v>
      </c>
      <c r="B1333" s="1" t="s">
        <v>4494</v>
      </c>
    </row>
    <row r="1334" spans="1:2">
      <c r="A1334" s="1">
        <v>20202008</v>
      </c>
      <c r="B1334" s="1" t="s">
        <v>4495</v>
      </c>
    </row>
    <row r="1335" spans="1:2">
      <c r="A1335" s="1">
        <v>20202009</v>
      </c>
      <c r="B1335" s="1" t="s">
        <v>4496</v>
      </c>
    </row>
    <row r="1336" spans="1:2">
      <c r="A1336" s="1">
        <v>20202010</v>
      </c>
      <c r="B1336" s="1" t="s">
        <v>4497</v>
      </c>
    </row>
    <row r="1337" spans="1:2">
      <c r="A1337" s="1">
        <v>20202011</v>
      </c>
      <c r="B1337" s="1" t="s">
        <v>4498</v>
      </c>
    </row>
    <row r="1338" spans="1:2">
      <c r="A1338" s="1">
        <v>20202012</v>
      </c>
      <c r="B1338" s="1" t="s">
        <v>4499</v>
      </c>
    </row>
    <row r="1339" spans="1:2">
      <c r="A1339" s="1">
        <v>20202013</v>
      </c>
      <c r="B1339" s="1" t="s">
        <v>4500</v>
      </c>
    </row>
    <row r="1340" spans="1:2">
      <c r="A1340" s="1">
        <v>20202014</v>
      </c>
      <c r="B1340" s="1" t="s">
        <v>4501</v>
      </c>
    </row>
    <row r="1341" spans="1:2">
      <c r="A1341" s="1">
        <v>20203001</v>
      </c>
      <c r="B1341" s="1" t="s">
        <v>4741</v>
      </c>
    </row>
    <row r="1342" spans="1:2">
      <c r="A1342" s="1">
        <v>20203002</v>
      </c>
      <c r="B1342" s="1" t="s">
        <v>4503</v>
      </c>
    </row>
    <row r="1343" spans="1:2">
      <c r="A1343" s="1">
        <v>20203003</v>
      </c>
      <c r="B1343" s="1" t="s">
        <v>4504</v>
      </c>
    </row>
    <row r="1344" spans="1:2">
      <c r="A1344" s="1">
        <v>20203004</v>
      </c>
      <c r="B1344" s="1" t="s">
        <v>4505</v>
      </c>
    </row>
    <row r="1345" spans="1:2">
      <c r="A1345" s="1">
        <v>20203005</v>
      </c>
      <c r="B1345" s="1" t="s">
        <v>4506</v>
      </c>
    </row>
    <row r="1346" spans="1:2">
      <c r="A1346" s="1">
        <v>20203006</v>
      </c>
      <c r="B1346" s="1" t="s">
        <v>4507</v>
      </c>
    </row>
    <row r="1347" spans="1:2">
      <c r="A1347" s="1">
        <v>20203007</v>
      </c>
      <c r="B1347" s="1" t="s">
        <v>4508</v>
      </c>
    </row>
    <row r="1348" spans="1:2">
      <c r="A1348" s="1">
        <v>20203008</v>
      </c>
      <c r="B1348" s="1" t="s">
        <v>4509</v>
      </c>
    </row>
    <row r="1349" spans="1:2">
      <c r="A1349" s="1">
        <v>20203009</v>
      </c>
      <c r="B1349" s="1" t="s">
        <v>4510</v>
      </c>
    </row>
    <row r="1350" spans="1:2">
      <c r="A1350" s="1">
        <v>20203010</v>
      </c>
      <c r="B1350" s="1" t="s">
        <v>4511</v>
      </c>
    </row>
    <row r="1351" spans="1:2">
      <c r="A1351" s="1">
        <v>20203011</v>
      </c>
      <c r="B1351" s="1" t="s">
        <v>4512</v>
      </c>
    </row>
    <row r="1352" spans="1:2">
      <c r="A1352" s="1">
        <v>20203012</v>
      </c>
      <c r="B1352" s="1" t="s">
        <v>4513</v>
      </c>
    </row>
    <row r="1353" spans="1:2">
      <c r="A1353" s="1">
        <v>20203013</v>
      </c>
      <c r="B1353" s="1" t="s">
        <v>4514</v>
      </c>
    </row>
    <row r="1354" spans="1:2">
      <c r="A1354" s="1">
        <v>20203014</v>
      </c>
      <c r="B1354" s="1" t="s">
        <v>4515</v>
      </c>
    </row>
    <row r="1355" spans="1:2">
      <c r="A1355" s="1">
        <v>20301001</v>
      </c>
      <c r="B1355" s="1" t="s">
        <v>4517</v>
      </c>
    </row>
    <row r="1356" spans="1:2">
      <c r="A1356" s="1">
        <v>20301002</v>
      </c>
      <c r="B1356" s="1" t="s">
        <v>4518</v>
      </c>
    </row>
    <row r="1357" spans="1:2">
      <c r="A1357" s="1">
        <v>20301003</v>
      </c>
      <c r="B1357" s="1" t="s">
        <v>4519</v>
      </c>
    </row>
    <row r="1358" spans="1:2">
      <c r="A1358" s="1">
        <v>20301004</v>
      </c>
      <c r="B1358" s="1" t="s">
        <v>4520</v>
      </c>
    </row>
    <row r="1359" spans="1:2">
      <c r="A1359" s="1">
        <v>20301005</v>
      </c>
      <c r="B1359" s="1" t="s">
        <v>4521</v>
      </c>
    </row>
    <row r="1360" spans="1:2">
      <c r="A1360" s="1">
        <v>20301006</v>
      </c>
      <c r="B1360" s="1" t="s">
        <v>4522</v>
      </c>
    </row>
    <row r="1361" spans="1:2">
      <c r="A1361" s="1">
        <v>20301007</v>
      </c>
      <c r="B1361" s="1" t="s">
        <v>4523</v>
      </c>
    </row>
    <row r="1362" spans="1:2">
      <c r="A1362" s="1">
        <v>20301008</v>
      </c>
      <c r="B1362" s="1" t="s">
        <v>4524</v>
      </c>
    </row>
    <row r="1363" spans="1:2">
      <c r="A1363" s="1">
        <v>20301009</v>
      </c>
      <c r="B1363" s="1" t="s">
        <v>4525</v>
      </c>
    </row>
    <row r="1364" spans="1:2">
      <c r="A1364" s="1">
        <v>20301010</v>
      </c>
      <c r="B1364" s="1" t="s">
        <v>4526</v>
      </c>
    </row>
    <row r="1365" spans="1:2">
      <c r="A1365" s="1">
        <v>20301011</v>
      </c>
      <c r="B1365" s="1" t="s">
        <v>4551</v>
      </c>
    </row>
    <row r="1366" spans="1:2">
      <c r="A1366" s="1">
        <v>20301012</v>
      </c>
      <c r="B1366" s="1" t="s">
        <v>4552</v>
      </c>
    </row>
    <row r="1367" spans="1:2">
      <c r="A1367" s="1">
        <v>20301013</v>
      </c>
      <c r="B1367" s="1" t="s">
        <v>4553</v>
      </c>
    </row>
    <row r="1368" spans="1:2">
      <c r="A1368" s="1">
        <v>20301014</v>
      </c>
      <c r="B1368" s="1" t="s">
        <v>4554</v>
      </c>
    </row>
    <row r="1369" spans="1:2">
      <c r="A1369" s="1">
        <v>20302001</v>
      </c>
      <c r="B1369" s="1" t="s">
        <v>4742</v>
      </c>
    </row>
    <row r="1370" spans="1:2">
      <c r="A1370" s="1">
        <v>20302002</v>
      </c>
      <c r="B1370" s="1" t="s">
        <v>4528</v>
      </c>
    </row>
    <row r="1371" spans="1:2">
      <c r="A1371" s="1">
        <v>20302003</v>
      </c>
      <c r="B1371" s="1" t="s">
        <v>4529</v>
      </c>
    </row>
    <row r="1372" spans="1:2">
      <c r="A1372" s="1">
        <v>20302004</v>
      </c>
      <c r="B1372" s="1" t="s">
        <v>4530</v>
      </c>
    </row>
    <row r="1373" spans="1:2">
      <c r="A1373" s="1">
        <v>20302005</v>
      </c>
      <c r="B1373" s="1" t="s">
        <v>4531</v>
      </c>
    </row>
    <row r="1374" spans="1:2">
      <c r="A1374" s="1">
        <v>20302006</v>
      </c>
      <c r="B1374" s="1" t="s">
        <v>4532</v>
      </c>
    </row>
    <row r="1375" spans="1:2">
      <c r="A1375" s="1">
        <v>20302007</v>
      </c>
      <c r="B1375" s="1" t="s">
        <v>4533</v>
      </c>
    </row>
    <row r="1376" spans="1:2">
      <c r="A1376" s="1">
        <v>20302008</v>
      </c>
      <c r="B1376" s="1" t="s">
        <v>4534</v>
      </c>
    </row>
    <row r="1377" spans="1:2">
      <c r="A1377" s="1">
        <v>20302009</v>
      </c>
      <c r="B1377" s="1" t="s">
        <v>4535</v>
      </c>
    </row>
    <row r="1378" spans="1:2">
      <c r="A1378" s="1">
        <v>20302010</v>
      </c>
      <c r="B1378" s="1" t="s">
        <v>4536</v>
      </c>
    </row>
    <row r="1379" spans="1:2">
      <c r="A1379" s="1">
        <v>20302011</v>
      </c>
      <c r="B1379" s="1" t="s">
        <v>4547</v>
      </c>
    </row>
    <row r="1380" spans="1:2">
      <c r="A1380" s="1">
        <v>20302012</v>
      </c>
      <c r="B1380" s="1" t="s">
        <v>4548</v>
      </c>
    </row>
    <row r="1381" spans="1:2">
      <c r="A1381" s="1">
        <v>20302013</v>
      </c>
      <c r="B1381" s="1" t="s">
        <v>4549</v>
      </c>
    </row>
    <row r="1382" spans="1:2">
      <c r="A1382" s="1">
        <v>20302014</v>
      </c>
      <c r="B1382" s="1" t="s">
        <v>4550</v>
      </c>
    </row>
    <row r="1383" spans="1:2">
      <c r="A1383" s="1">
        <v>20303001</v>
      </c>
      <c r="B1383" s="1" t="s">
        <v>4743</v>
      </c>
    </row>
    <row r="1384" spans="1:2">
      <c r="A1384" s="1">
        <v>20303002</v>
      </c>
      <c r="B1384" s="1" t="s">
        <v>4538</v>
      </c>
    </row>
    <row r="1385" spans="1:2">
      <c r="A1385" s="1">
        <v>20303003</v>
      </c>
      <c r="B1385" s="1" t="s">
        <v>4539</v>
      </c>
    </row>
    <row r="1386" spans="1:2">
      <c r="A1386" s="1">
        <v>20303004</v>
      </c>
      <c r="B1386" s="1" t="s">
        <v>4540</v>
      </c>
    </row>
    <row r="1387" spans="1:2">
      <c r="A1387" s="1">
        <v>20303005</v>
      </c>
      <c r="B1387" s="1" t="s">
        <v>4541</v>
      </c>
    </row>
    <row r="1388" spans="1:2">
      <c r="A1388" s="1">
        <v>20303006</v>
      </c>
      <c r="B1388" s="1" t="s">
        <v>4542</v>
      </c>
    </row>
    <row r="1389" spans="1:2">
      <c r="A1389" s="1">
        <v>20303007</v>
      </c>
      <c r="B1389" s="1" t="s">
        <v>4543</v>
      </c>
    </row>
    <row r="1390" spans="1:2">
      <c r="A1390" s="1">
        <v>20303008</v>
      </c>
      <c r="B1390" s="1" t="s">
        <v>4544</v>
      </c>
    </row>
    <row r="1391" spans="1:2">
      <c r="A1391" s="1">
        <v>20303009</v>
      </c>
      <c r="B1391" s="1" t="s">
        <v>4545</v>
      </c>
    </row>
    <row r="1392" spans="1:2">
      <c r="A1392" s="1">
        <v>20303010</v>
      </c>
      <c r="B1392" s="1" t="s">
        <v>4546</v>
      </c>
    </row>
    <row r="1393" spans="1:2">
      <c r="A1393" s="1">
        <v>20303011</v>
      </c>
      <c r="B1393" s="1" t="s">
        <v>4555</v>
      </c>
    </row>
    <row r="1394" spans="1:2">
      <c r="A1394" s="1">
        <v>20303012</v>
      </c>
      <c r="B1394" s="1" t="s">
        <v>4556</v>
      </c>
    </row>
    <row r="1395" spans="1:2">
      <c r="A1395" s="1">
        <v>20303013</v>
      </c>
      <c r="B1395" s="1" t="s">
        <v>4557</v>
      </c>
    </row>
    <row r="1396" spans="1:2">
      <c r="A1396" s="1">
        <v>20303014</v>
      </c>
      <c r="B1396" s="1" t="s">
        <v>4558</v>
      </c>
    </row>
    <row r="1397" spans="1:2">
      <c r="A1397" s="1">
        <v>20401001</v>
      </c>
      <c r="B1397" s="1" t="s">
        <v>4744</v>
      </c>
    </row>
    <row r="1398" spans="1:2">
      <c r="A1398" s="1">
        <v>20401002</v>
      </c>
      <c r="B1398" s="1" t="s">
        <v>4561</v>
      </c>
    </row>
    <row r="1399" spans="1:2">
      <c r="A1399" s="1">
        <v>20401003</v>
      </c>
      <c r="B1399" s="1" t="s">
        <v>4562</v>
      </c>
    </row>
    <row r="1400" spans="1:2">
      <c r="A1400" s="1">
        <v>20401004</v>
      </c>
      <c r="B1400" s="1" t="s">
        <v>4563</v>
      </c>
    </row>
    <row r="1401" spans="1:2">
      <c r="A1401" s="1">
        <v>20401005</v>
      </c>
      <c r="B1401" s="1" t="s">
        <v>4564</v>
      </c>
    </row>
    <row r="1402" spans="1:2">
      <c r="A1402" s="1">
        <v>20401006</v>
      </c>
      <c r="B1402" s="1" t="s">
        <v>4565</v>
      </c>
    </row>
    <row r="1403" spans="1:2">
      <c r="A1403" s="1">
        <v>20401007</v>
      </c>
      <c r="B1403" s="1" t="s">
        <v>4566</v>
      </c>
    </row>
    <row r="1404" spans="1:2">
      <c r="A1404" s="1">
        <v>20401008</v>
      </c>
      <c r="B1404" s="1" t="s">
        <v>4567</v>
      </c>
    </row>
    <row r="1405" spans="1:2">
      <c r="A1405" s="1">
        <v>20401009</v>
      </c>
      <c r="B1405" s="1" t="s">
        <v>4568</v>
      </c>
    </row>
    <row r="1406" spans="1:2">
      <c r="A1406" s="1">
        <v>20401010</v>
      </c>
      <c r="B1406" s="1" t="s">
        <v>4569</v>
      </c>
    </row>
    <row r="1407" spans="1:2">
      <c r="A1407" s="1">
        <v>20401011</v>
      </c>
      <c r="B1407" s="1" t="s">
        <v>4570</v>
      </c>
    </row>
    <row r="1408" spans="1:2">
      <c r="A1408" s="1">
        <v>20401012</v>
      </c>
      <c r="B1408" s="1" t="s">
        <v>4571</v>
      </c>
    </row>
    <row r="1409" spans="1:2">
      <c r="A1409" s="1">
        <v>20401013</v>
      </c>
      <c r="B1409" s="1" t="s">
        <v>4572</v>
      </c>
    </row>
    <row r="1410" spans="1:2">
      <c r="A1410" s="1">
        <v>20401014</v>
      </c>
      <c r="B1410" s="1" t="s">
        <v>4573</v>
      </c>
    </row>
    <row r="1411" spans="1:2">
      <c r="A1411" s="1">
        <v>20402001</v>
      </c>
      <c r="B1411" s="1" t="s">
        <v>4745</v>
      </c>
    </row>
    <row r="1412" spans="1:2">
      <c r="A1412" s="1">
        <v>20402002</v>
      </c>
      <c r="B1412" s="1" t="s">
        <v>4575</v>
      </c>
    </row>
    <row r="1413" spans="1:2">
      <c r="A1413" s="1">
        <v>20402003</v>
      </c>
      <c r="B1413" s="1" t="s">
        <v>4576</v>
      </c>
    </row>
    <row r="1414" spans="1:2">
      <c r="A1414" s="1">
        <v>20402004</v>
      </c>
      <c r="B1414" s="1" t="s">
        <v>4577</v>
      </c>
    </row>
    <row r="1415" spans="1:2">
      <c r="A1415" s="1">
        <v>20402005</v>
      </c>
      <c r="B1415" s="1" t="s">
        <v>4578</v>
      </c>
    </row>
    <row r="1416" spans="1:2">
      <c r="A1416" s="1">
        <v>20402006</v>
      </c>
      <c r="B1416" s="1" t="s">
        <v>4579</v>
      </c>
    </row>
    <row r="1417" spans="1:2">
      <c r="A1417" s="1">
        <v>20402007</v>
      </c>
      <c r="B1417" s="1" t="s">
        <v>4580</v>
      </c>
    </row>
    <row r="1418" spans="1:2">
      <c r="A1418" s="1">
        <v>20402008</v>
      </c>
      <c r="B1418" s="1" t="s">
        <v>4581</v>
      </c>
    </row>
    <row r="1419" spans="1:2">
      <c r="A1419" s="1">
        <v>20402009</v>
      </c>
      <c r="B1419" s="1" t="s">
        <v>4582</v>
      </c>
    </row>
    <row r="1420" spans="1:2">
      <c r="A1420" s="1">
        <v>20402010</v>
      </c>
      <c r="B1420" s="1" t="s">
        <v>4583</v>
      </c>
    </row>
    <row r="1421" spans="1:2">
      <c r="A1421" s="1">
        <v>20402011</v>
      </c>
      <c r="B1421" s="1" t="s">
        <v>4584</v>
      </c>
    </row>
    <row r="1422" spans="1:2">
      <c r="A1422" s="1">
        <v>20402012</v>
      </c>
      <c r="B1422" s="1" t="s">
        <v>4585</v>
      </c>
    </row>
    <row r="1423" spans="1:2">
      <c r="A1423" s="1">
        <v>20402013</v>
      </c>
      <c r="B1423" s="1" t="s">
        <v>4586</v>
      </c>
    </row>
    <row r="1424" spans="1:2">
      <c r="A1424" s="1">
        <v>20402014</v>
      </c>
      <c r="B1424" s="1" t="s">
        <v>4587</v>
      </c>
    </row>
    <row r="1425" spans="1:2">
      <c r="A1425" s="1">
        <v>20403001</v>
      </c>
      <c r="B1425" s="1" t="s">
        <v>4746</v>
      </c>
    </row>
    <row r="1426" spans="1:2">
      <c r="A1426" s="1">
        <v>20403002</v>
      </c>
      <c r="B1426" s="1" t="s">
        <v>4589</v>
      </c>
    </row>
    <row r="1427" spans="1:2">
      <c r="A1427" s="1">
        <v>20403003</v>
      </c>
      <c r="B1427" s="1" t="s">
        <v>4590</v>
      </c>
    </row>
    <row r="1428" spans="1:2">
      <c r="A1428" s="1">
        <v>20403004</v>
      </c>
      <c r="B1428" s="1" t="s">
        <v>4591</v>
      </c>
    </row>
    <row r="1429" spans="1:2">
      <c r="A1429" s="1">
        <v>20403005</v>
      </c>
      <c r="B1429" s="1" t="s">
        <v>4592</v>
      </c>
    </row>
    <row r="1430" spans="1:2">
      <c r="A1430" s="1">
        <v>20403006</v>
      </c>
      <c r="B1430" s="1" t="s">
        <v>4593</v>
      </c>
    </row>
    <row r="1431" spans="1:2">
      <c r="A1431" s="1">
        <v>20403007</v>
      </c>
      <c r="B1431" s="1" t="s">
        <v>4594</v>
      </c>
    </row>
    <row r="1432" spans="1:2">
      <c r="A1432" s="1">
        <v>20403008</v>
      </c>
      <c r="B1432" s="1" t="s">
        <v>4595</v>
      </c>
    </row>
    <row r="1433" spans="1:2">
      <c r="A1433" s="1">
        <v>20403009</v>
      </c>
      <c r="B1433" s="1" t="s">
        <v>4596</v>
      </c>
    </row>
    <row r="1434" spans="1:2">
      <c r="A1434" s="1">
        <v>20403010</v>
      </c>
      <c r="B1434" s="1" t="s">
        <v>4597</v>
      </c>
    </row>
    <row r="1435" spans="1:2">
      <c r="A1435" s="1">
        <v>20403011</v>
      </c>
      <c r="B1435" s="1" t="s">
        <v>4598</v>
      </c>
    </row>
    <row r="1436" spans="1:2">
      <c r="A1436" s="1">
        <v>20403012</v>
      </c>
      <c r="B1436" s="1" t="s">
        <v>4599</v>
      </c>
    </row>
    <row r="1437" spans="1:2">
      <c r="A1437" s="1">
        <v>20403013</v>
      </c>
      <c r="B1437" s="1" t="s">
        <v>4600</v>
      </c>
    </row>
    <row r="1438" spans="1:2">
      <c r="A1438" s="1">
        <v>20403014</v>
      </c>
      <c r="B1438" s="1" t="s">
        <v>4601</v>
      </c>
    </row>
    <row r="1439" spans="1:2">
      <c r="A1439" s="1">
        <v>20500001</v>
      </c>
      <c r="B1439" s="1" t="s">
        <v>4747</v>
      </c>
    </row>
    <row r="1440" spans="1:2">
      <c r="A1440" s="1">
        <v>20500002</v>
      </c>
      <c r="B1440" s="1" t="s">
        <v>4605</v>
      </c>
    </row>
    <row r="1441" spans="1:2">
      <c r="A1441" s="1">
        <v>20500003</v>
      </c>
      <c r="B1441" s="1" t="s">
        <v>4606</v>
      </c>
    </row>
    <row r="1442" spans="1:2">
      <c r="A1442" s="1">
        <v>20500004</v>
      </c>
      <c r="B1442" s="1" t="s">
        <v>4607</v>
      </c>
    </row>
    <row r="1443" spans="1:2">
      <c r="A1443" s="1">
        <v>20500005</v>
      </c>
      <c r="B1443" s="1" t="s">
        <v>4608</v>
      </c>
    </row>
    <row r="1444" spans="1:2">
      <c r="A1444" s="1">
        <v>20500006</v>
      </c>
      <c r="B1444" s="1" t="s">
        <v>4609</v>
      </c>
    </row>
    <row r="1445" spans="1:2">
      <c r="A1445" s="1">
        <v>20500007</v>
      </c>
      <c r="B1445" s="1" t="s">
        <v>4610</v>
      </c>
    </row>
    <row r="1446" spans="1:2">
      <c r="A1446" s="1">
        <v>20500008</v>
      </c>
      <c r="B1446" s="1" t="s">
        <v>4617</v>
      </c>
    </row>
    <row r="1447" spans="1:2">
      <c r="A1447" s="1">
        <v>20500009</v>
      </c>
      <c r="B1447" s="1" t="s">
        <v>4618</v>
      </c>
    </row>
    <row r="1448" spans="1:2">
      <c r="A1448" s="1">
        <v>20500010</v>
      </c>
      <c r="B1448" s="1" t="s">
        <v>4619</v>
      </c>
    </row>
    <row r="1449" spans="1:2">
      <c r="A1449" s="1">
        <v>20500011</v>
      </c>
      <c r="B1449" s="1" t="s">
        <v>4620</v>
      </c>
    </row>
    <row r="1450" spans="1:2">
      <c r="A1450" s="1">
        <v>20500012</v>
      </c>
      <c r="B1450" s="1" t="s">
        <v>4621</v>
      </c>
    </row>
    <row r="1451" spans="1:2">
      <c r="A1451" s="1">
        <v>20500013</v>
      </c>
      <c r="B1451" s="1" t="s">
        <v>4622</v>
      </c>
    </row>
    <row r="1452" spans="1:2">
      <c r="A1452" s="1">
        <v>20500014</v>
      </c>
      <c r="B1452" s="1" t="s">
        <v>4623</v>
      </c>
    </row>
    <row r="1453" spans="1:2">
      <c r="A1453" s="1">
        <v>20600001</v>
      </c>
      <c r="B1453" s="1" t="s">
        <v>4748</v>
      </c>
    </row>
    <row r="1454" spans="1:2">
      <c r="A1454" s="1">
        <v>20600002</v>
      </c>
      <c r="B1454" s="1" t="s">
        <v>4611</v>
      </c>
    </row>
    <row r="1455" spans="1:2">
      <c r="A1455" s="1">
        <v>20600003</v>
      </c>
      <c r="B1455" s="1" t="s">
        <v>4612</v>
      </c>
    </row>
    <row r="1456" spans="1:2">
      <c r="A1456" s="1">
        <v>20600004</v>
      </c>
      <c r="B1456" s="1" t="s">
        <v>4613</v>
      </c>
    </row>
    <row r="1457" spans="1:3">
      <c r="A1457" s="1">
        <v>20600005</v>
      </c>
      <c r="B1457" s="1" t="s">
        <v>4614</v>
      </c>
    </row>
    <row r="1458" spans="1:3">
      <c r="A1458" s="1">
        <v>20600006</v>
      </c>
      <c r="B1458" s="1" t="s">
        <v>4615</v>
      </c>
    </row>
    <row r="1459" spans="1:3">
      <c r="A1459" s="1">
        <v>20600007</v>
      </c>
      <c r="B1459" s="1" t="s">
        <v>4616</v>
      </c>
    </row>
    <row r="1460" spans="1:3">
      <c r="A1460" s="1">
        <v>20600008</v>
      </c>
      <c r="B1460" s="1" t="s">
        <v>4625</v>
      </c>
    </row>
    <row r="1461" spans="1:3">
      <c r="A1461" s="1">
        <v>20600009</v>
      </c>
      <c r="B1461" s="1" t="s">
        <v>4626</v>
      </c>
    </row>
    <row r="1462" spans="1:3">
      <c r="A1462" s="1">
        <v>20600010</v>
      </c>
      <c r="B1462" s="1" t="s">
        <v>4627</v>
      </c>
    </row>
    <row r="1463" spans="1:3">
      <c r="A1463" s="1">
        <v>20600011</v>
      </c>
      <c r="B1463" s="1" t="s">
        <v>4628</v>
      </c>
    </row>
    <row r="1464" spans="1:3">
      <c r="A1464" s="1">
        <v>20600012</v>
      </c>
      <c r="B1464" s="1" t="s">
        <v>4629</v>
      </c>
    </row>
    <row r="1465" spans="1:3">
      <c r="A1465" s="1">
        <v>20600013</v>
      </c>
      <c r="B1465" s="1" t="s">
        <v>4630</v>
      </c>
    </row>
    <row r="1466" spans="1:3" ht="17.25" thickBot="1">
      <c r="A1466" s="1">
        <v>20600014</v>
      </c>
      <c r="B1466" s="1" t="s">
        <v>4631</v>
      </c>
    </row>
    <row r="1467" spans="1:3" ht="17.25" thickBot="1">
      <c r="A1467" s="14">
        <v>100000001</v>
      </c>
      <c r="B1467" s="1" t="s">
        <v>1219</v>
      </c>
      <c r="C1467" s="1" t="s">
        <v>1220</v>
      </c>
    </row>
    <row r="1468" spans="1:3" ht="17.25" thickBot="1">
      <c r="A1468" s="14">
        <v>100000002</v>
      </c>
      <c r="B1468" s="1" t="s">
        <v>1221</v>
      </c>
      <c r="C1468" s="1" t="s">
        <v>1222</v>
      </c>
    </row>
    <row r="1469" spans="1:3" ht="17.25" thickBot="1">
      <c r="A1469" s="14">
        <v>100000003</v>
      </c>
      <c r="B1469" s="1" t="s">
        <v>1223</v>
      </c>
      <c r="C1469" s="1" t="s">
        <v>1224</v>
      </c>
    </row>
    <row r="1470" spans="1:3" ht="17.25" thickBot="1">
      <c r="A1470" s="14">
        <v>100000004</v>
      </c>
      <c r="B1470" s="1" t="s">
        <v>1225</v>
      </c>
      <c r="C1470" s="1" t="s">
        <v>1226</v>
      </c>
    </row>
    <row r="1471" spans="1:3" ht="17.25" thickBot="1">
      <c r="A1471" s="14">
        <v>100000005</v>
      </c>
      <c r="B1471" s="1" t="s">
        <v>1227</v>
      </c>
      <c r="C1471" s="1" t="s">
        <v>1228</v>
      </c>
    </row>
    <row r="1472" spans="1:3" ht="17.25" thickBot="1">
      <c r="A1472" s="14">
        <v>100000006</v>
      </c>
      <c r="B1472" s="1" t="s">
        <v>1229</v>
      </c>
      <c r="C1472" s="1" t="s">
        <v>1230</v>
      </c>
    </row>
    <row r="1473" spans="1:3" ht="17.25" thickBot="1">
      <c r="A1473" s="14">
        <v>100000007</v>
      </c>
      <c r="B1473" s="1" t="s">
        <v>1231</v>
      </c>
      <c r="C1473" s="1" t="s">
        <v>1232</v>
      </c>
    </row>
    <row r="1474" spans="1:3" ht="17.25" thickBot="1">
      <c r="A1474" s="14">
        <v>100000008</v>
      </c>
      <c r="B1474" s="1" t="s">
        <v>1233</v>
      </c>
      <c r="C1474" s="1" t="s">
        <v>1234</v>
      </c>
    </row>
    <row r="1475" spans="1:3" ht="17.25" thickBot="1">
      <c r="A1475" s="14">
        <v>100000009</v>
      </c>
      <c r="B1475" s="1" t="s">
        <v>1235</v>
      </c>
      <c r="C1475" s="1" t="s">
        <v>1236</v>
      </c>
    </row>
    <row r="1476" spans="1:3" ht="17.25" thickBot="1">
      <c r="A1476" s="14">
        <v>100000010</v>
      </c>
      <c r="B1476" s="1" t="s">
        <v>1237</v>
      </c>
      <c r="C1476" s="1" t="s">
        <v>1238</v>
      </c>
    </row>
    <row r="1477" spans="1:3" ht="17.25" thickBot="1">
      <c r="A1477" s="14">
        <v>100000011</v>
      </c>
      <c r="B1477" s="1" t="s">
        <v>1239</v>
      </c>
      <c r="C1477" s="1" t="s">
        <v>1240</v>
      </c>
    </row>
    <row r="1478" spans="1:3" ht="17.25" thickBot="1">
      <c r="A1478" s="14">
        <v>100000012</v>
      </c>
      <c r="B1478" s="1" t="s">
        <v>6647</v>
      </c>
      <c r="C1478" s="1" t="s">
        <v>6648</v>
      </c>
    </row>
    <row r="1479" spans="1:3" ht="17.25" thickBot="1">
      <c r="A1479" s="14">
        <v>100000013</v>
      </c>
      <c r="B1479" s="1" t="s">
        <v>6649</v>
      </c>
      <c r="C1479" s="1" t="s">
        <v>6650</v>
      </c>
    </row>
    <row r="1480" spans="1:3" ht="17.25" thickBot="1">
      <c r="A1480" s="14">
        <v>100000014</v>
      </c>
      <c r="B1480" s="1" t="s">
        <v>6651</v>
      </c>
      <c r="C1480" s="1" t="s">
        <v>6652</v>
      </c>
    </row>
    <row r="1481" spans="1:3" ht="17.25" thickBot="1">
      <c r="A1481" s="14">
        <v>100000015</v>
      </c>
      <c r="B1481" s="1" t="s">
        <v>6653</v>
      </c>
      <c r="C1481" s="1" t="s">
        <v>6654</v>
      </c>
    </row>
    <row r="1482" spans="1:3" ht="17.25" thickBot="1">
      <c r="A1482" s="14">
        <v>100000016</v>
      </c>
      <c r="B1482" s="1" t="s">
        <v>6655</v>
      </c>
      <c r="C1482" s="1" t="s">
        <v>6656</v>
      </c>
    </row>
    <row r="1483" spans="1:3" ht="17.25" thickBot="1">
      <c r="A1483" s="14">
        <v>100000017</v>
      </c>
      <c r="B1483" s="1" t="s">
        <v>6657</v>
      </c>
      <c r="C1483" s="1" t="s">
        <v>6658</v>
      </c>
    </row>
    <row r="1484" spans="1:3" ht="17.25" thickBot="1">
      <c r="A1484" s="14">
        <v>100000018</v>
      </c>
      <c r="B1484" s="1" t="s">
        <v>6659</v>
      </c>
      <c r="C1484" s="1" t="s">
        <v>6660</v>
      </c>
    </row>
    <row r="1485" spans="1:3" ht="17.25" thickBot="1">
      <c r="A1485" s="14">
        <v>100000019</v>
      </c>
      <c r="B1485" s="1" t="s">
        <v>6661</v>
      </c>
      <c r="C1485" s="1" t="s">
        <v>6662</v>
      </c>
    </row>
    <row r="1486" spans="1:3" ht="17.25" thickBot="1">
      <c r="A1486" s="14">
        <v>100000020</v>
      </c>
      <c r="B1486" s="1" t="s">
        <v>6663</v>
      </c>
      <c r="C1486" s="1" t="s">
        <v>6664</v>
      </c>
    </row>
    <row r="1487" spans="1:3" ht="17.25" thickBot="1">
      <c r="A1487" s="14">
        <v>100000021</v>
      </c>
      <c r="B1487" s="1" t="s">
        <v>6665</v>
      </c>
      <c r="C1487" s="1" t="s">
        <v>6666</v>
      </c>
    </row>
    <row r="1488" spans="1:3" ht="17.25" thickBot="1">
      <c r="A1488" s="14">
        <v>100000022</v>
      </c>
      <c r="B1488" s="1" t="s">
        <v>6667</v>
      </c>
      <c r="C1488" s="1" t="s">
        <v>6668</v>
      </c>
    </row>
    <row r="1489" spans="1:3" ht="17.25" thickBot="1">
      <c r="A1489" s="14">
        <v>100000023</v>
      </c>
      <c r="B1489" s="1" t="s">
        <v>6669</v>
      </c>
      <c r="C1489" s="1" t="s">
        <v>6670</v>
      </c>
    </row>
    <row r="1490" spans="1:3" ht="17.25" thickBot="1">
      <c r="A1490" s="14">
        <v>100000024</v>
      </c>
      <c r="B1490" s="1" t="s">
        <v>6671</v>
      </c>
      <c r="C1490" s="1" t="s">
        <v>6672</v>
      </c>
    </row>
    <row r="1491" spans="1:3" ht="17.25" thickBot="1">
      <c r="A1491" s="14">
        <v>100000025</v>
      </c>
      <c r="B1491" s="1" t="s">
        <v>6673</v>
      </c>
      <c r="C1491" s="1" t="s">
        <v>6674</v>
      </c>
    </row>
    <row r="1492" spans="1:3" ht="17.25" thickBot="1">
      <c r="A1492" s="14">
        <v>100000026</v>
      </c>
      <c r="B1492" s="1" t="s">
        <v>6675</v>
      </c>
      <c r="C1492" s="1" t="s">
        <v>6676</v>
      </c>
    </row>
    <row r="1493" spans="1:3" ht="17.25" thickBot="1">
      <c r="A1493" s="14">
        <v>100000027</v>
      </c>
      <c r="B1493" s="1" t="s">
        <v>6677</v>
      </c>
      <c r="C1493" s="1" t="s">
        <v>6678</v>
      </c>
    </row>
    <row r="1494" spans="1:3" ht="17.25" thickBot="1">
      <c r="A1494" s="14">
        <v>100000028</v>
      </c>
      <c r="B1494" s="1" t="s">
        <v>6679</v>
      </c>
      <c r="C1494" s="1" t="s">
        <v>6680</v>
      </c>
    </row>
    <row r="1495" spans="1:3" ht="17.25" thickBot="1">
      <c r="A1495" s="14">
        <v>100000029</v>
      </c>
      <c r="B1495" s="1" t="s">
        <v>6681</v>
      </c>
      <c r="C1495" s="1" t="s">
        <v>6682</v>
      </c>
    </row>
    <row r="1496" spans="1:3" ht="17.25" thickBot="1">
      <c r="A1496" s="14">
        <v>100000030</v>
      </c>
      <c r="B1496" s="1" t="s">
        <v>6683</v>
      </c>
      <c r="C1496" s="1" t="s">
        <v>6684</v>
      </c>
    </row>
    <row r="1497" spans="1:3" ht="17.25" thickBot="1">
      <c r="A1497" s="14">
        <v>100000031</v>
      </c>
      <c r="B1497" s="1" t="s">
        <v>6685</v>
      </c>
      <c r="C1497" s="1" t="s">
        <v>6686</v>
      </c>
    </row>
    <row r="1498" spans="1:3" ht="17.25" thickBot="1">
      <c r="A1498" s="14">
        <v>100000032</v>
      </c>
      <c r="B1498" s="1" t="s">
        <v>6687</v>
      </c>
      <c r="C1498" s="1" t="s">
        <v>6688</v>
      </c>
    </row>
    <row r="1499" spans="1:3" ht="17.25" thickBot="1">
      <c r="A1499" s="14">
        <v>100000033</v>
      </c>
      <c r="B1499" s="1" t="s">
        <v>6689</v>
      </c>
      <c r="C1499" s="1" t="s">
        <v>6690</v>
      </c>
    </row>
    <row r="1500" spans="1:3" ht="17.25" thickBot="1">
      <c r="A1500" s="14">
        <v>100000034</v>
      </c>
      <c r="B1500" s="1" t="s">
        <v>6691</v>
      </c>
      <c r="C1500" s="1" t="s">
        <v>6692</v>
      </c>
    </row>
    <row r="1501" spans="1:3" ht="17.25" thickBot="1">
      <c r="A1501" s="14">
        <v>100000035</v>
      </c>
      <c r="B1501" s="1" t="s">
        <v>6693</v>
      </c>
      <c r="C1501" s="1" t="s">
        <v>6694</v>
      </c>
    </row>
    <row r="1502" spans="1:3" ht="17.25" thickBot="1">
      <c r="A1502" s="14">
        <v>100000036</v>
      </c>
      <c r="B1502" s="1" t="s">
        <v>6695</v>
      </c>
      <c r="C1502" s="1" t="s">
        <v>6696</v>
      </c>
    </row>
    <row r="1503" spans="1:3" ht="17.25" thickBot="1">
      <c r="A1503" s="14">
        <v>100000037</v>
      </c>
      <c r="B1503" s="1" t="s">
        <v>6697</v>
      </c>
      <c r="C1503" s="1" t="s">
        <v>6698</v>
      </c>
    </row>
    <row r="1504" spans="1:3" ht="17.25" thickBot="1">
      <c r="A1504" s="14">
        <v>100000038</v>
      </c>
      <c r="B1504" s="1" t="s">
        <v>6699</v>
      </c>
      <c r="C1504" s="1" t="s">
        <v>6700</v>
      </c>
    </row>
    <row r="1505" spans="1:3" ht="17.25" thickBot="1">
      <c r="A1505" s="14">
        <v>100000039</v>
      </c>
      <c r="B1505" s="1" t="s">
        <v>6701</v>
      </c>
      <c r="C1505" s="1" t="s">
        <v>6702</v>
      </c>
    </row>
    <row r="1506" spans="1:3" ht="17.25" thickBot="1">
      <c r="A1506" s="14">
        <v>100000040</v>
      </c>
      <c r="B1506" s="1" t="s">
        <v>6703</v>
      </c>
      <c r="C1506" s="1" t="s">
        <v>6704</v>
      </c>
    </row>
    <row r="1507" spans="1:3" ht="17.25" thickBot="1">
      <c r="A1507" s="14">
        <v>100000041</v>
      </c>
      <c r="B1507" s="1" t="s">
        <v>6705</v>
      </c>
      <c r="C1507" s="1" t="s">
        <v>6706</v>
      </c>
    </row>
    <row r="1508" spans="1:3" ht="17.25" thickBot="1">
      <c r="A1508" s="14">
        <v>100000042</v>
      </c>
      <c r="B1508" s="1" t="s">
        <v>6707</v>
      </c>
      <c r="C1508" s="1" t="s">
        <v>6708</v>
      </c>
    </row>
    <row r="1509" spans="1:3" ht="17.25" thickBot="1">
      <c r="A1509" s="14">
        <v>100000043</v>
      </c>
      <c r="B1509" s="1" t="s">
        <v>6709</v>
      </c>
      <c r="C1509" s="1" t="s">
        <v>6710</v>
      </c>
    </row>
    <row r="1510" spans="1:3" ht="17.25" thickBot="1">
      <c r="A1510" s="14">
        <v>100000044</v>
      </c>
      <c r="B1510" s="1" t="s">
        <v>6711</v>
      </c>
      <c r="C1510" s="1" t="s">
        <v>6712</v>
      </c>
    </row>
    <row r="1511" spans="1:3" ht="17.25" thickBot="1">
      <c r="A1511" s="14">
        <v>100000045</v>
      </c>
      <c r="B1511" s="1" t="s">
        <v>6713</v>
      </c>
      <c r="C1511" s="1" t="s">
        <v>6714</v>
      </c>
    </row>
    <row r="1512" spans="1:3" ht="17.25" thickBot="1">
      <c r="A1512" s="14">
        <v>100000046</v>
      </c>
      <c r="B1512" s="1" t="s">
        <v>6715</v>
      </c>
      <c r="C1512" s="1" t="s">
        <v>6716</v>
      </c>
    </row>
    <row r="1513" spans="1:3" ht="17.25" thickBot="1">
      <c r="A1513" s="14">
        <v>100000047</v>
      </c>
      <c r="B1513" s="1" t="s">
        <v>6717</v>
      </c>
      <c r="C1513" s="1" t="s">
        <v>6718</v>
      </c>
    </row>
    <row r="1514" spans="1:3" ht="17.25" thickBot="1">
      <c r="A1514" s="14">
        <v>100000048</v>
      </c>
      <c r="B1514" s="1" t="s">
        <v>6719</v>
      </c>
      <c r="C1514" s="1" t="s">
        <v>6720</v>
      </c>
    </row>
    <row r="1515" spans="1:3" ht="17.25" thickBot="1">
      <c r="A1515" s="14">
        <v>100000049</v>
      </c>
      <c r="B1515" s="1" t="s">
        <v>6721</v>
      </c>
      <c r="C1515" s="1" t="s">
        <v>6722</v>
      </c>
    </row>
    <row r="1516" spans="1:3" ht="17.25" thickBot="1">
      <c r="A1516" s="14">
        <v>100000050</v>
      </c>
      <c r="B1516" s="1" t="s">
        <v>6723</v>
      </c>
      <c r="C1516" s="1" t="s">
        <v>6724</v>
      </c>
    </row>
    <row r="1517" spans="1:3" ht="17.25" thickBot="1">
      <c r="A1517" s="14">
        <v>100000051</v>
      </c>
      <c r="B1517" s="1" t="s">
        <v>6725</v>
      </c>
      <c r="C1517" s="1" t="s">
        <v>6726</v>
      </c>
    </row>
    <row r="1518" spans="1:3" ht="17.25" thickBot="1">
      <c r="A1518" s="14">
        <v>100000052</v>
      </c>
      <c r="B1518" s="1" t="s">
        <v>6727</v>
      </c>
      <c r="C1518" s="1" t="s">
        <v>6728</v>
      </c>
    </row>
    <row r="1519" spans="1:3" ht="17.25" thickBot="1">
      <c r="A1519" s="14">
        <v>100000053</v>
      </c>
      <c r="B1519" s="1" t="s">
        <v>6729</v>
      </c>
      <c r="C1519" s="1" t="s">
        <v>6730</v>
      </c>
    </row>
    <row r="1520" spans="1:3" ht="17.25" thickBot="1">
      <c r="A1520" s="14">
        <v>100000054</v>
      </c>
      <c r="B1520" s="1" t="s">
        <v>6731</v>
      </c>
      <c r="C1520" s="1" t="s">
        <v>6732</v>
      </c>
    </row>
    <row r="1521" spans="1:3" ht="17.25" thickBot="1">
      <c r="A1521" s="14">
        <v>100000055</v>
      </c>
      <c r="B1521" s="1" t="s">
        <v>6733</v>
      </c>
      <c r="C1521" s="1" t="s">
        <v>6734</v>
      </c>
    </row>
    <row r="1522" spans="1:3" ht="17.25" thickBot="1">
      <c r="A1522" s="14">
        <v>100000056</v>
      </c>
      <c r="B1522" s="1" t="s">
        <v>6735</v>
      </c>
      <c r="C1522" s="1" t="s">
        <v>6736</v>
      </c>
    </row>
    <row r="1523" spans="1:3" ht="17.25" thickBot="1">
      <c r="A1523" s="14">
        <v>100000057</v>
      </c>
      <c r="B1523" s="1" t="s">
        <v>6737</v>
      </c>
      <c r="C1523" s="1" t="s">
        <v>6738</v>
      </c>
    </row>
    <row r="1524" spans="1:3" ht="17.25" thickBot="1">
      <c r="A1524" s="14">
        <v>100000058</v>
      </c>
      <c r="B1524" s="1" t="s">
        <v>6739</v>
      </c>
      <c r="C1524" s="1" t="s">
        <v>6740</v>
      </c>
    </row>
    <row r="1525" spans="1:3" ht="17.25" thickBot="1">
      <c r="A1525" s="14">
        <v>100000059</v>
      </c>
      <c r="B1525" s="1" t="s">
        <v>6741</v>
      </c>
      <c r="C1525" s="1" t="s">
        <v>6742</v>
      </c>
    </row>
    <row r="1526" spans="1:3" ht="17.25" thickBot="1">
      <c r="A1526" s="14">
        <v>100000060</v>
      </c>
      <c r="B1526" s="1" t="s">
        <v>6743</v>
      </c>
      <c r="C1526" s="1" t="s">
        <v>6744</v>
      </c>
    </row>
    <row r="1527" spans="1:3" ht="17.25" thickBot="1">
      <c r="A1527" s="14">
        <v>100000061</v>
      </c>
      <c r="B1527" s="1" t="s">
        <v>6745</v>
      </c>
      <c r="C1527" s="1" t="s">
        <v>6746</v>
      </c>
    </row>
    <row r="1528" spans="1:3" ht="17.25" thickBot="1">
      <c r="A1528" s="14">
        <v>100000062</v>
      </c>
      <c r="B1528" s="1" t="s">
        <v>6747</v>
      </c>
      <c r="C1528" s="1" t="s">
        <v>6748</v>
      </c>
    </row>
    <row r="1529" spans="1:3" ht="17.25" thickBot="1">
      <c r="A1529" s="14">
        <v>100000063</v>
      </c>
      <c r="B1529" s="1" t="s">
        <v>6749</v>
      </c>
      <c r="C1529" s="1" t="s">
        <v>6750</v>
      </c>
    </row>
    <row r="1530" spans="1:3" ht="17.25" thickBot="1">
      <c r="A1530" s="14">
        <v>100000064</v>
      </c>
      <c r="B1530" s="1" t="s">
        <v>6751</v>
      </c>
      <c r="C1530" s="1" t="s">
        <v>6752</v>
      </c>
    </row>
    <row r="1531" spans="1:3" ht="17.25" thickBot="1">
      <c r="A1531" s="14">
        <v>100000065</v>
      </c>
      <c r="B1531" s="1" t="s">
        <v>6753</v>
      </c>
      <c r="C1531" s="1" t="s">
        <v>6754</v>
      </c>
    </row>
    <row r="1532" spans="1:3" ht="17.25" thickBot="1">
      <c r="A1532" s="14">
        <v>100000066</v>
      </c>
      <c r="B1532" s="1" t="s">
        <v>6755</v>
      </c>
      <c r="C1532" s="1" t="s">
        <v>6756</v>
      </c>
    </row>
    <row r="1533" spans="1:3" ht="17.25" thickBot="1">
      <c r="A1533" s="14">
        <v>100000067</v>
      </c>
      <c r="B1533" s="1" t="s">
        <v>6757</v>
      </c>
      <c r="C1533" s="1" t="s">
        <v>6758</v>
      </c>
    </row>
    <row r="1534" spans="1:3" ht="17.25" thickBot="1">
      <c r="A1534" s="14">
        <v>100000068</v>
      </c>
      <c r="B1534" s="1" t="s">
        <v>6759</v>
      </c>
      <c r="C1534" s="1" t="s">
        <v>6760</v>
      </c>
    </row>
    <row r="1535" spans="1:3" ht="17.25" thickBot="1">
      <c r="A1535" s="14">
        <v>100000069</v>
      </c>
      <c r="B1535" s="1" t="s">
        <v>6761</v>
      </c>
      <c r="C1535" s="1" t="s">
        <v>6762</v>
      </c>
    </row>
    <row r="1536" spans="1:3" ht="17.25" thickBot="1">
      <c r="A1536" s="14">
        <v>100000070</v>
      </c>
      <c r="B1536" s="1" t="s">
        <v>6763</v>
      </c>
      <c r="C1536" s="1" t="s">
        <v>6764</v>
      </c>
    </row>
    <row r="1537" spans="1:3" ht="17.25" thickBot="1">
      <c r="A1537" s="14">
        <v>100000071</v>
      </c>
      <c r="B1537" s="1" t="s">
        <v>6765</v>
      </c>
      <c r="C1537" s="1" t="s">
        <v>6766</v>
      </c>
    </row>
    <row r="1538" spans="1:3" ht="17.25" thickBot="1">
      <c r="A1538" s="14">
        <v>100000072</v>
      </c>
      <c r="B1538" s="1" t="s">
        <v>6767</v>
      </c>
      <c r="C1538" s="1" t="s">
        <v>6768</v>
      </c>
    </row>
    <row r="1539" spans="1:3" ht="17.25" thickBot="1">
      <c r="A1539" s="14">
        <v>100000073</v>
      </c>
      <c r="B1539" s="1" t="s">
        <v>6769</v>
      </c>
      <c r="C1539" s="1" t="s">
        <v>6770</v>
      </c>
    </row>
    <row r="1540" spans="1:3" ht="17.25" thickBot="1">
      <c r="A1540" s="14">
        <v>100000074</v>
      </c>
      <c r="B1540" s="1" t="s">
        <v>6771</v>
      </c>
      <c r="C1540" s="1" t="s">
        <v>6772</v>
      </c>
    </row>
    <row r="1541" spans="1:3" ht="17.25" thickBot="1">
      <c r="A1541" s="14">
        <v>100000075</v>
      </c>
      <c r="B1541" s="1" t="s">
        <v>6773</v>
      </c>
      <c r="C1541" s="1" t="s">
        <v>6774</v>
      </c>
    </row>
    <row r="1542" spans="1:3" ht="17.25" thickBot="1">
      <c r="A1542" s="14">
        <v>100000076</v>
      </c>
      <c r="B1542" s="1" t="s">
        <v>6775</v>
      </c>
      <c r="C1542" s="1" t="s">
        <v>6776</v>
      </c>
    </row>
    <row r="1543" spans="1:3" ht="17.25" thickBot="1">
      <c r="A1543" s="14">
        <v>100000077</v>
      </c>
      <c r="B1543" s="1" t="s">
        <v>6777</v>
      </c>
      <c r="C1543" s="1" t="s">
        <v>6778</v>
      </c>
    </row>
    <row r="1544" spans="1:3" ht="17.25" thickBot="1">
      <c r="A1544" s="14">
        <v>100000078</v>
      </c>
      <c r="B1544" s="1" t="s">
        <v>6779</v>
      </c>
      <c r="C1544" s="1" t="s">
        <v>6780</v>
      </c>
    </row>
    <row r="1545" spans="1:3" ht="17.25" thickBot="1">
      <c r="A1545" s="14">
        <v>100000079</v>
      </c>
      <c r="B1545" s="1" t="s">
        <v>6781</v>
      </c>
      <c r="C1545" s="1" t="s">
        <v>6782</v>
      </c>
    </row>
    <row r="1546" spans="1:3" ht="17.25" thickBot="1">
      <c r="A1546" s="14">
        <v>100000080</v>
      </c>
      <c r="B1546" s="1" t="s">
        <v>6783</v>
      </c>
      <c r="C1546" s="1" t="s">
        <v>6784</v>
      </c>
    </row>
    <row r="1547" spans="1:3" ht="17.25" thickBot="1">
      <c r="A1547" s="14">
        <v>100000081</v>
      </c>
      <c r="B1547" s="1" t="s">
        <v>6785</v>
      </c>
      <c r="C1547" s="1" t="s">
        <v>6786</v>
      </c>
    </row>
    <row r="1548" spans="1:3" ht="17.25" thickBot="1">
      <c r="A1548" s="14">
        <v>100000082</v>
      </c>
      <c r="B1548" s="1" t="s">
        <v>6787</v>
      </c>
      <c r="C1548" s="1" t="s">
        <v>6788</v>
      </c>
    </row>
    <row r="1549" spans="1:3" ht="17.25" thickBot="1">
      <c r="A1549" s="14">
        <v>100000083</v>
      </c>
      <c r="B1549" s="1" t="s">
        <v>6789</v>
      </c>
      <c r="C1549" s="1" t="s">
        <v>6790</v>
      </c>
    </row>
    <row r="1550" spans="1:3" ht="17.25" thickBot="1">
      <c r="A1550" s="14">
        <v>100000084</v>
      </c>
      <c r="B1550" s="1" t="s">
        <v>6791</v>
      </c>
      <c r="C1550" s="1" t="s">
        <v>6792</v>
      </c>
    </row>
    <row r="1551" spans="1:3" ht="17.25" thickBot="1">
      <c r="A1551" s="14">
        <v>100000085</v>
      </c>
      <c r="B1551" s="1" t="s">
        <v>6793</v>
      </c>
      <c r="C1551" s="1" t="s">
        <v>6794</v>
      </c>
    </row>
    <row r="1552" spans="1:3" ht="17.25" thickBot="1">
      <c r="A1552" s="14">
        <v>100000086</v>
      </c>
      <c r="B1552" s="1" t="s">
        <v>6795</v>
      </c>
      <c r="C1552" s="1" t="s">
        <v>6796</v>
      </c>
    </row>
    <row r="1553" spans="1:3" ht="17.25" thickBot="1">
      <c r="A1553" s="14">
        <v>100000087</v>
      </c>
      <c r="B1553" s="1" t="s">
        <v>6797</v>
      </c>
      <c r="C1553" s="1" t="s">
        <v>6798</v>
      </c>
    </row>
    <row r="1554" spans="1:3" ht="17.25" thickBot="1">
      <c r="A1554" s="14">
        <v>100000088</v>
      </c>
      <c r="B1554" s="1" t="s">
        <v>6799</v>
      </c>
      <c r="C1554" s="1" t="s">
        <v>6800</v>
      </c>
    </row>
    <row r="1555" spans="1:3" ht="17.25" thickBot="1">
      <c r="A1555" s="14">
        <v>100000089</v>
      </c>
      <c r="B1555" s="1" t="s">
        <v>6801</v>
      </c>
      <c r="C1555" s="1" t="s">
        <v>6802</v>
      </c>
    </row>
    <row r="1556" spans="1:3" ht="17.25" thickBot="1">
      <c r="A1556" s="14">
        <v>100000090</v>
      </c>
      <c r="B1556" s="1" t="s">
        <v>6803</v>
      </c>
      <c r="C1556" s="1" t="s">
        <v>6804</v>
      </c>
    </row>
    <row r="1557" spans="1:3" ht="17.25" thickBot="1">
      <c r="A1557" s="14">
        <v>100000091</v>
      </c>
      <c r="B1557" s="1" t="s">
        <v>6805</v>
      </c>
      <c r="C1557" s="1" t="s">
        <v>6806</v>
      </c>
    </row>
    <row r="1558" spans="1:3" ht="17.25" thickBot="1">
      <c r="A1558" s="14">
        <v>100000092</v>
      </c>
      <c r="B1558" s="1" t="s">
        <v>6807</v>
      </c>
      <c r="C1558" s="1" t="s">
        <v>6808</v>
      </c>
    </row>
    <row r="1559" spans="1:3" ht="17.25" thickBot="1">
      <c r="A1559" s="14">
        <v>100000093</v>
      </c>
      <c r="B1559" s="1" t="s">
        <v>6809</v>
      </c>
      <c r="C1559" s="1" t="s">
        <v>6810</v>
      </c>
    </row>
    <row r="1560" spans="1:3" ht="17.25" thickBot="1">
      <c r="A1560" s="14">
        <v>100000094</v>
      </c>
      <c r="B1560" s="1" t="s">
        <v>6811</v>
      </c>
      <c r="C1560" s="1" t="s">
        <v>6812</v>
      </c>
    </row>
    <row r="1561" spans="1:3" ht="17.25" thickBot="1">
      <c r="A1561" s="14">
        <v>100000095</v>
      </c>
      <c r="B1561" s="1" t="s">
        <v>6813</v>
      </c>
      <c r="C1561" s="1" t="s">
        <v>6814</v>
      </c>
    </row>
    <row r="1562" spans="1:3" ht="17.25" thickBot="1">
      <c r="A1562" s="14">
        <v>100000096</v>
      </c>
      <c r="B1562" s="1" t="s">
        <v>6815</v>
      </c>
      <c r="C1562" s="1" t="s">
        <v>6816</v>
      </c>
    </row>
    <row r="1563" spans="1:3" ht="17.25" thickBot="1">
      <c r="A1563" s="14">
        <v>100000097</v>
      </c>
      <c r="B1563" s="1" t="s">
        <v>6817</v>
      </c>
      <c r="C1563" s="1" t="s">
        <v>6818</v>
      </c>
    </row>
    <row r="1564" spans="1:3" ht="17.25" thickBot="1">
      <c r="A1564" s="14">
        <v>100000098</v>
      </c>
      <c r="B1564" s="1" t="s">
        <v>6819</v>
      </c>
      <c r="C1564" s="1" t="s">
        <v>6820</v>
      </c>
    </row>
    <row r="1565" spans="1:3" ht="17.25" thickBot="1">
      <c r="A1565" s="14">
        <v>100000099</v>
      </c>
      <c r="B1565" s="1" t="s">
        <v>6821</v>
      </c>
      <c r="C1565" s="1" t="s">
        <v>6822</v>
      </c>
    </row>
    <row r="1566" spans="1:3" ht="17.25" thickBot="1">
      <c r="A1566" s="14">
        <v>100000100</v>
      </c>
      <c r="B1566" s="1" t="s">
        <v>6823</v>
      </c>
      <c r="C1566" s="1" t="s">
        <v>6824</v>
      </c>
    </row>
    <row r="1567" spans="1:3" ht="17.25" thickBot="1">
      <c r="A1567" s="14">
        <v>100000101</v>
      </c>
      <c r="B1567" s="1" t="s">
        <v>6825</v>
      </c>
      <c r="C1567" s="1" t="s">
        <v>6826</v>
      </c>
    </row>
    <row r="1568" spans="1:3" ht="17.25" thickBot="1">
      <c r="A1568" s="14">
        <v>100000102</v>
      </c>
      <c r="B1568" s="1" t="s">
        <v>6827</v>
      </c>
      <c r="C1568" s="1" t="s">
        <v>6828</v>
      </c>
    </row>
    <row r="1569" spans="1:3" ht="17.25" thickBot="1">
      <c r="A1569" s="14">
        <v>100000103</v>
      </c>
      <c r="B1569" s="1" t="s">
        <v>6829</v>
      </c>
      <c r="C1569" s="1" t="s">
        <v>6830</v>
      </c>
    </row>
    <row r="1570" spans="1:3" ht="17.25" thickBot="1">
      <c r="A1570" s="14">
        <v>100000104</v>
      </c>
      <c r="B1570" s="1" t="s">
        <v>6831</v>
      </c>
      <c r="C1570" s="1" t="s">
        <v>6832</v>
      </c>
    </row>
    <row r="1571" spans="1:3" ht="17.25" thickBot="1">
      <c r="A1571" s="14">
        <v>100000105</v>
      </c>
      <c r="B1571" s="1" t="s">
        <v>6833</v>
      </c>
      <c r="C1571" s="1" t="s">
        <v>6834</v>
      </c>
    </row>
    <row r="1572" spans="1:3" ht="17.25" thickBot="1">
      <c r="A1572" s="14">
        <v>100000106</v>
      </c>
      <c r="B1572" s="1" t="s">
        <v>6835</v>
      </c>
      <c r="C1572" s="1" t="s">
        <v>6836</v>
      </c>
    </row>
    <row r="1573" spans="1:3" ht="17.25" thickBot="1">
      <c r="A1573" s="14">
        <v>100000107</v>
      </c>
      <c r="B1573" s="1" t="s">
        <v>6837</v>
      </c>
      <c r="C1573" s="1" t="s">
        <v>6838</v>
      </c>
    </row>
    <row r="1574" spans="1:3" ht="17.25" thickBot="1">
      <c r="A1574" s="14">
        <v>100000108</v>
      </c>
      <c r="B1574" s="1" t="s">
        <v>6839</v>
      </c>
      <c r="C1574" s="1" t="s">
        <v>6840</v>
      </c>
    </row>
    <row r="1575" spans="1:3" ht="17.25" thickBot="1">
      <c r="A1575" s="14">
        <v>100000109</v>
      </c>
      <c r="B1575" s="1" t="s">
        <v>6841</v>
      </c>
      <c r="C1575" s="1" t="s">
        <v>6842</v>
      </c>
    </row>
    <row r="1576" spans="1:3" ht="17.25" thickBot="1">
      <c r="A1576" s="14">
        <v>100000110</v>
      </c>
      <c r="B1576" s="1" t="s">
        <v>6843</v>
      </c>
      <c r="C1576" s="1" t="s">
        <v>6844</v>
      </c>
    </row>
    <row r="1577" spans="1:3" ht="17.25" thickBot="1">
      <c r="A1577" s="14">
        <v>100000111</v>
      </c>
      <c r="B1577" s="1" t="s">
        <v>6845</v>
      </c>
      <c r="C1577" s="1" t="s">
        <v>6846</v>
      </c>
    </row>
    <row r="1578" spans="1:3" ht="17.25" thickBot="1">
      <c r="A1578" s="14">
        <v>100000112</v>
      </c>
      <c r="B1578" s="1" t="s">
        <v>6847</v>
      </c>
      <c r="C1578" s="1" t="s">
        <v>6848</v>
      </c>
    </row>
    <row r="1579" spans="1:3" ht="17.25" thickBot="1">
      <c r="A1579" s="14">
        <v>100000113</v>
      </c>
      <c r="B1579" s="1" t="s">
        <v>6849</v>
      </c>
      <c r="C1579" s="1" t="s">
        <v>6850</v>
      </c>
    </row>
    <row r="1580" spans="1:3" ht="17.25" thickBot="1">
      <c r="A1580" s="14">
        <v>100000114</v>
      </c>
      <c r="B1580" s="1" t="s">
        <v>6851</v>
      </c>
      <c r="C1580" s="1" t="s">
        <v>6852</v>
      </c>
    </row>
    <row r="1581" spans="1:3" ht="17.25" thickBot="1">
      <c r="A1581" s="14">
        <v>100000115</v>
      </c>
      <c r="B1581" s="1" t="s">
        <v>6853</v>
      </c>
      <c r="C1581" s="1" t="s">
        <v>6854</v>
      </c>
    </row>
    <row r="1582" spans="1:3" ht="17.25" thickBot="1">
      <c r="A1582" s="14">
        <v>100000116</v>
      </c>
      <c r="B1582" s="1" t="s">
        <v>6855</v>
      </c>
      <c r="C1582" s="1" t="s">
        <v>6856</v>
      </c>
    </row>
    <row r="1583" spans="1:3" ht="17.25" thickBot="1">
      <c r="A1583" s="14">
        <v>100000117</v>
      </c>
      <c r="B1583" s="1" t="s">
        <v>6857</v>
      </c>
      <c r="C1583" s="1" t="s">
        <v>6858</v>
      </c>
    </row>
    <row r="1584" spans="1:3" ht="17.25" thickBot="1">
      <c r="A1584" s="14">
        <v>100000118</v>
      </c>
      <c r="B1584" s="1" t="s">
        <v>6859</v>
      </c>
      <c r="C1584" s="1" t="s">
        <v>6860</v>
      </c>
    </row>
    <row r="1585" spans="1:3" ht="17.25" thickBot="1">
      <c r="A1585" s="14">
        <v>100000119</v>
      </c>
      <c r="B1585" s="1" t="s">
        <v>6861</v>
      </c>
      <c r="C1585" s="1" t="s">
        <v>6862</v>
      </c>
    </row>
    <row r="1586" spans="1:3" ht="17.25" thickBot="1">
      <c r="A1586" s="14">
        <v>100000120</v>
      </c>
      <c r="B1586" s="1" t="s">
        <v>6863</v>
      </c>
      <c r="C1586" s="1" t="s">
        <v>6864</v>
      </c>
    </row>
    <row r="1587" spans="1:3" ht="17.25" thickBot="1">
      <c r="A1587" s="14">
        <v>100000121</v>
      </c>
      <c r="B1587" s="1" t="s">
        <v>6865</v>
      </c>
      <c r="C1587" s="1" t="s">
        <v>6866</v>
      </c>
    </row>
    <row r="1588" spans="1:3" ht="17.25" thickBot="1">
      <c r="A1588" s="14">
        <v>100000122</v>
      </c>
      <c r="B1588" s="1" t="s">
        <v>6867</v>
      </c>
      <c r="C1588" s="1" t="s">
        <v>6868</v>
      </c>
    </row>
    <row r="1589" spans="1:3" ht="17.25" thickBot="1">
      <c r="A1589" s="14">
        <v>100000123</v>
      </c>
      <c r="B1589" s="1" t="s">
        <v>6869</v>
      </c>
      <c r="C1589" s="1" t="s">
        <v>6870</v>
      </c>
    </row>
    <row r="1590" spans="1:3" ht="17.25" thickBot="1">
      <c r="A1590" s="14">
        <v>100000124</v>
      </c>
      <c r="B1590" s="1" t="s">
        <v>6871</v>
      </c>
      <c r="C1590" s="1" t="s">
        <v>6872</v>
      </c>
    </row>
    <row r="1591" spans="1:3" ht="17.25" thickBot="1">
      <c r="A1591" s="14">
        <v>100000125</v>
      </c>
      <c r="B1591" s="1" t="s">
        <v>6873</v>
      </c>
      <c r="C1591" s="1" t="s">
        <v>6874</v>
      </c>
    </row>
    <row r="1592" spans="1:3" ht="17.25" thickBot="1">
      <c r="A1592" s="14">
        <v>100000126</v>
      </c>
      <c r="B1592" s="1" t="s">
        <v>6875</v>
      </c>
      <c r="C1592" s="1" t="s">
        <v>6876</v>
      </c>
    </row>
    <row r="1593" spans="1:3" ht="17.25" thickBot="1">
      <c r="A1593" s="14">
        <v>100000127</v>
      </c>
      <c r="B1593" s="1" t="s">
        <v>6877</v>
      </c>
      <c r="C1593" s="1" t="s">
        <v>6878</v>
      </c>
    </row>
    <row r="1594" spans="1:3" ht="17.25" thickBot="1">
      <c r="A1594" s="14">
        <v>100000128</v>
      </c>
      <c r="B1594" s="1" t="s">
        <v>6879</v>
      </c>
      <c r="C1594" s="1" t="s">
        <v>6880</v>
      </c>
    </row>
    <row r="1595" spans="1:3" ht="17.25" thickBot="1">
      <c r="A1595" s="14">
        <v>100000129</v>
      </c>
      <c r="B1595" s="1" t="s">
        <v>6881</v>
      </c>
      <c r="C1595" s="1" t="s">
        <v>6882</v>
      </c>
    </row>
    <row r="1596" spans="1:3" ht="17.25" thickBot="1">
      <c r="A1596" s="14">
        <v>100000130</v>
      </c>
      <c r="B1596" s="1" t="s">
        <v>6883</v>
      </c>
      <c r="C1596" s="1" t="s">
        <v>6884</v>
      </c>
    </row>
    <row r="1597" spans="1:3" ht="17.25" thickBot="1">
      <c r="A1597" s="14">
        <v>100000131</v>
      </c>
      <c r="B1597" s="1" t="s">
        <v>6885</v>
      </c>
      <c r="C1597" s="1" t="s">
        <v>6886</v>
      </c>
    </row>
    <row r="1598" spans="1:3" ht="17.25" thickBot="1">
      <c r="A1598" s="14">
        <v>100000132</v>
      </c>
      <c r="B1598" s="1" t="s">
        <v>6887</v>
      </c>
      <c r="C1598" s="1" t="s">
        <v>6888</v>
      </c>
    </row>
    <row r="1599" spans="1:3" ht="17.25" thickBot="1">
      <c r="A1599" s="14">
        <v>100000133</v>
      </c>
      <c r="B1599" s="1" t="s">
        <v>6889</v>
      </c>
      <c r="C1599" s="1" t="s">
        <v>6890</v>
      </c>
    </row>
    <row r="1600" spans="1:3" ht="17.25" thickBot="1">
      <c r="A1600" s="14">
        <v>100000134</v>
      </c>
      <c r="B1600" s="1" t="s">
        <v>6891</v>
      </c>
      <c r="C1600" s="1" t="s">
        <v>6892</v>
      </c>
    </row>
    <row r="1601" spans="1:3" ht="17.25" thickBot="1">
      <c r="A1601" s="14">
        <v>100000135</v>
      </c>
      <c r="B1601" s="1" t="s">
        <v>6893</v>
      </c>
      <c r="C1601" s="1" t="s">
        <v>6894</v>
      </c>
    </row>
    <row r="1602" spans="1:3" ht="17.25" thickBot="1">
      <c r="A1602" s="14">
        <v>100000136</v>
      </c>
      <c r="B1602" s="1" t="s">
        <v>6895</v>
      </c>
      <c r="C1602" s="1" t="s">
        <v>6896</v>
      </c>
    </row>
    <row r="1603" spans="1:3" ht="17.25" thickBot="1">
      <c r="A1603" s="14">
        <v>100000137</v>
      </c>
      <c r="B1603" s="1" t="s">
        <v>6897</v>
      </c>
      <c r="C1603" s="1" t="s">
        <v>6898</v>
      </c>
    </row>
    <row r="1604" spans="1:3" ht="17.25" thickBot="1">
      <c r="A1604" s="14">
        <v>100000138</v>
      </c>
      <c r="B1604" s="1" t="s">
        <v>6899</v>
      </c>
      <c r="C1604" s="1" t="s">
        <v>6900</v>
      </c>
    </row>
    <row r="1605" spans="1:3" ht="17.25" thickBot="1">
      <c r="A1605" s="14">
        <v>100000139</v>
      </c>
      <c r="B1605" s="1" t="s">
        <v>6901</v>
      </c>
      <c r="C1605" s="1" t="s">
        <v>6902</v>
      </c>
    </row>
    <row r="1606" spans="1:3" ht="17.25" thickBot="1">
      <c r="A1606" s="14">
        <v>100000140</v>
      </c>
      <c r="B1606" s="1" t="s">
        <v>6903</v>
      </c>
      <c r="C1606" s="1" t="s">
        <v>6904</v>
      </c>
    </row>
    <row r="1607" spans="1:3" ht="17.25" thickBot="1">
      <c r="A1607" s="14">
        <v>100000141</v>
      </c>
      <c r="B1607" s="1" t="s">
        <v>6905</v>
      </c>
      <c r="C1607" s="1" t="s">
        <v>6906</v>
      </c>
    </row>
    <row r="1608" spans="1:3" ht="17.25" thickBot="1">
      <c r="A1608" s="14">
        <v>100000142</v>
      </c>
      <c r="B1608" s="1" t="s">
        <v>6907</v>
      </c>
      <c r="C1608" s="1" t="s">
        <v>6908</v>
      </c>
    </row>
    <row r="1609" spans="1:3" ht="17.25" thickBot="1">
      <c r="A1609" s="14">
        <v>100000143</v>
      </c>
      <c r="B1609" s="1" t="s">
        <v>6909</v>
      </c>
      <c r="C1609" s="1" t="s">
        <v>6910</v>
      </c>
    </row>
    <row r="1610" spans="1:3" ht="17.25" thickBot="1">
      <c r="A1610" s="14">
        <v>100000144</v>
      </c>
      <c r="B1610" s="1" t="s">
        <v>6911</v>
      </c>
      <c r="C1610" s="1" t="s">
        <v>6912</v>
      </c>
    </row>
    <row r="1611" spans="1:3" ht="17.25" thickBot="1">
      <c r="A1611" s="14">
        <v>100000145</v>
      </c>
      <c r="B1611" s="1" t="s">
        <v>6913</v>
      </c>
      <c r="C1611" s="1" t="s">
        <v>6914</v>
      </c>
    </row>
    <row r="1612" spans="1:3" ht="17.25" thickBot="1">
      <c r="A1612" s="14">
        <v>100000146</v>
      </c>
      <c r="B1612" s="1" t="s">
        <v>6915</v>
      </c>
      <c r="C1612" s="1" t="s">
        <v>6916</v>
      </c>
    </row>
    <row r="1613" spans="1:3" ht="17.25" thickBot="1">
      <c r="A1613" s="14">
        <v>100000147</v>
      </c>
      <c r="B1613" s="1" t="s">
        <v>6917</v>
      </c>
      <c r="C1613" s="1" t="s">
        <v>6918</v>
      </c>
    </row>
    <row r="1614" spans="1:3" ht="17.25" thickBot="1">
      <c r="A1614" s="14">
        <v>100000148</v>
      </c>
      <c r="B1614" s="1" t="s">
        <v>6919</v>
      </c>
      <c r="C1614" s="1" t="s">
        <v>6920</v>
      </c>
    </row>
    <row r="1615" spans="1:3" ht="17.25" thickBot="1">
      <c r="A1615" s="14">
        <v>100000149</v>
      </c>
      <c r="B1615" s="1" t="s">
        <v>6921</v>
      </c>
      <c r="C1615" s="1" t="s">
        <v>6922</v>
      </c>
    </row>
    <row r="1616" spans="1:3" ht="17.25" thickBot="1">
      <c r="A1616" s="14">
        <v>100000150</v>
      </c>
      <c r="B1616" s="1" t="s">
        <v>6923</v>
      </c>
      <c r="C1616" s="1" t="s">
        <v>6924</v>
      </c>
    </row>
    <row r="1617" spans="1:3" ht="17.25" thickBot="1">
      <c r="A1617" s="14">
        <v>100000151</v>
      </c>
      <c r="B1617" s="1" t="s">
        <v>6925</v>
      </c>
      <c r="C1617" s="1" t="s">
        <v>6926</v>
      </c>
    </row>
    <row r="1618" spans="1:3" ht="17.25" thickBot="1">
      <c r="A1618" s="14">
        <v>100000152</v>
      </c>
      <c r="B1618" s="1" t="s">
        <v>6927</v>
      </c>
      <c r="C1618" s="1" t="s">
        <v>6928</v>
      </c>
    </row>
    <row r="1619" spans="1:3" ht="17.25" thickBot="1">
      <c r="A1619" s="14">
        <v>100000153</v>
      </c>
      <c r="B1619" s="1" t="s">
        <v>6929</v>
      </c>
      <c r="C1619" s="1" t="s">
        <v>6930</v>
      </c>
    </row>
    <row r="1620" spans="1:3" ht="17.25" thickBot="1">
      <c r="A1620" s="14">
        <v>100000154</v>
      </c>
      <c r="B1620" s="1" t="s">
        <v>6931</v>
      </c>
      <c r="C1620" s="1" t="s">
        <v>6932</v>
      </c>
    </row>
    <row r="1621" spans="1:3" ht="17.25" thickBot="1">
      <c r="A1621" s="14">
        <v>100000155</v>
      </c>
      <c r="B1621" s="1" t="s">
        <v>6933</v>
      </c>
      <c r="C1621" s="1" t="s">
        <v>6934</v>
      </c>
    </row>
    <row r="1622" spans="1:3" ht="17.25" thickBot="1">
      <c r="A1622" s="14">
        <v>100000156</v>
      </c>
      <c r="B1622" s="1" t="s">
        <v>6935</v>
      </c>
      <c r="C1622" s="1" t="s">
        <v>6936</v>
      </c>
    </row>
    <row r="1623" spans="1:3" ht="17.25" thickBot="1">
      <c r="A1623" s="14">
        <v>100000157</v>
      </c>
      <c r="B1623" s="1" t="s">
        <v>6937</v>
      </c>
      <c r="C1623" s="1" t="s">
        <v>6938</v>
      </c>
    </row>
    <row r="1624" spans="1:3" ht="17.25" thickBot="1">
      <c r="A1624" s="14">
        <v>100000158</v>
      </c>
      <c r="B1624" s="1" t="s">
        <v>6939</v>
      </c>
      <c r="C1624" s="1" t="s">
        <v>6940</v>
      </c>
    </row>
    <row r="1625" spans="1:3" ht="17.25" thickBot="1">
      <c r="A1625" s="14">
        <v>100000159</v>
      </c>
      <c r="B1625" s="1" t="s">
        <v>6941</v>
      </c>
      <c r="C1625" s="1" t="s">
        <v>6942</v>
      </c>
    </row>
    <row r="1626" spans="1:3" ht="17.25" thickBot="1">
      <c r="A1626" s="14">
        <v>100000160</v>
      </c>
      <c r="B1626" s="1" t="s">
        <v>6943</v>
      </c>
      <c r="C1626" s="1" t="s">
        <v>6944</v>
      </c>
    </row>
    <row r="1627" spans="1:3" ht="17.25" thickBot="1">
      <c r="A1627" s="14">
        <v>100000161</v>
      </c>
      <c r="B1627" s="1" t="s">
        <v>6945</v>
      </c>
      <c r="C1627" s="1" t="s">
        <v>6946</v>
      </c>
    </row>
    <row r="1628" spans="1:3" ht="17.25" thickBot="1">
      <c r="A1628" s="14">
        <v>100000162</v>
      </c>
      <c r="B1628" s="1" t="s">
        <v>6947</v>
      </c>
      <c r="C1628" s="1" t="s">
        <v>6948</v>
      </c>
    </row>
    <row r="1629" spans="1:3" ht="17.25" thickBot="1">
      <c r="A1629" s="14">
        <v>100000163</v>
      </c>
      <c r="B1629" s="1" t="s">
        <v>6949</v>
      </c>
      <c r="C1629" s="1" t="s">
        <v>6950</v>
      </c>
    </row>
    <row r="1630" spans="1:3" ht="17.25" thickBot="1">
      <c r="A1630" s="14">
        <v>100000164</v>
      </c>
      <c r="B1630" s="1" t="s">
        <v>6951</v>
      </c>
      <c r="C1630" s="1" t="s">
        <v>6952</v>
      </c>
    </row>
    <row r="1631" spans="1:3" ht="17.25" thickBot="1">
      <c r="A1631" s="14">
        <v>100000165</v>
      </c>
      <c r="B1631" s="1" t="s">
        <v>6953</v>
      </c>
      <c r="C1631" s="1" t="s">
        <v>6954</v>
      </c>
    </row>
    <row r="1632" spans="1:3" ht="17.25" thickBot="1">
      <c r="A1632" s="14">
        <v>100000166</v>
      </c>
      <c r="B1632" s="1" t="s">
        <v>6955</v>
      </c>
      <c r="C1632" s="1" t="s">
        <v>6956</v>
      </c>
    </row>
    <row r="1633" spans="1:3" ht="17.25" thickBot="1">
      <c r="A1633" s="14">
        <v>100000167</v>
      </c>
      <c r="B1633" s="1" t="s">
        <v>6957</v>
      </c>
      <c r="C1633" s="1" t="s">
        <v>6958</v>
      </c>
    </row>
    <row r="1634" spans="1:3" ht="17.25" thickBot="1">
      <c r="A1634" s="14">
        <v>100000168</v>
      </c>
      <c r="B1634" s="1" t="s">
        <v>6959</v>
      </c>
      <c r="C1634" s="1" t="s">
        <v>6960</v>
      </c>
    </row>
    <row r="1635" spans="1:3" ht="17.25" thickBot="1">
      <c r="A1635" s="14">
        <v>100000169</v>
      </c>
      <c r="B1635" s="1" t="s">
        <v>6961</v>
      </c>
      <c r="C1635" s="1" t="s">
        <v>6962</v>
      </c>
    </row>
    <row r="1636" spans="1:3" ht="17.25" thickBot="1">
      <c r="A1636" s="14">
        <v>100000170</v>
      </c>
      <c r="B1636" s="1" t="s">
        <v>6963</v>
      </c>
      <c r="C1636" s="1" t="s">
        <v>6964</v>
      </c>
    </row>
    <row r="1637" spans="1:3" ht="17.25" thickBot="1">
      <c r="A1637" s="14">
        <v>100000171</v>
      </c>
      <c r="B1637" s="1" t="s">
        <v>6965</v>
      </c>
      <c r="C1637" s="1" t="s">
        <v>6966</v>
      </c>
    </row>
    <row r="1638" spans="1:3" ht="17.25" thickBot="1">
      <c r="A1638" s="14">
        <v>100000172</v>
      </c>
      <c r="B1638" s="1" t="s">
        <v>6967</v>
      </c>
      <c r="C1638" s="1" t="s">
        <v>6968</v>
      </c>
    </row>
    <row r="1639" spans="1:3" ht="17.25" thickBot="1">
      <c r="A1639" s="14">
        <v>100000173</v>
      </c>
      <c r="B1639" s="1" t="s">
        <v>6969</v>
      </c>
      <c r="C1639" s="1" t="s">
        <v>6970</v>
      </c>
    </row>
    <row r="1640" spans="1:3" ht="17.25" thickBot="1">
      <c r="A1640" s="14">
        <v>100000174</v>
      </c>
      <c r="B1640" s="1" t="s">
        <v>6971</v>
      </c>
      <c r="C1640" s="1" t="s">
        <v>6972</v>
      </c>
    </row>
    <row r="1641" spans="1:3" ht="17.25" thickBot="1">
      <c r="A1641" s="14">
        <v>100000175</v>
      </c>
      <c r="B1641" s="1" t="s">
        <v>6973</v>
      </c>
      <c r="C1641" s="1" t="s">
        <v>6974</v>
      </c>
    </row>
    <row r="1642" spans="1:3" ht="17.25" thickBot="1">
      <c r="A1642" s="14">
        <v>100000176</v>
      </c>
      <c r="B1642" s="1" t="s">
        <v>6975</v>
      </c>
      <c r="C1642" s="1" t="s">
        <v>6976</v>
      </c>
    </row>
    <row r="1643" spans="1:3" ht="17.25" thickBot="1">
      <c r="A1643" s="14">
        <v>100000177</v>
      </c>
      <c r="B1643" s="1" t="s">
        <v>6977</v>
      </c>
      <c r="C1643" s="1" t="s">
        <v>6978</v>
      </c>
    </row>
    <row r="1644" spans="1:3" ht="17.25" thickBot="1">
      <c r="A1644" s="14">
        <v>100000178</v>
      </c>
      <c r="B1644" s="1" t="s">
        <v>6979</v>
      </c>
      <c r="C1644" s="1" t="s">
        <v>6980</v>
      </c>
    </row>
    <row r="1645" spans="1:3" ht="17.25" thickBot="1">
      <c r="A1645" s="14">
        <v>100000179</v>
      </c>
      <c r="B1645" s="1" t="s">
        <v>6981</v>
      </c>
      <c r="C1645" s="1" t="s">
        <v>6982</v>
      </c>
    </row>
    <row r="1646" spans="1:3" ht="17.25" thickBot="1">
      <c r="A1646" s="14">
        <v>100000180</v>
      </c>
      <c r="B1646" s="1" t="s">
        <v>6983</v>
      </c>
      <c r="C1646" s="1" t="s">
        <v>6984</v>
      </c>
    </row>
    <row r="1647" spans="1:3" ht="17.25" thickBot="1">
      <c r="A1647" s="14">
        <v>100000181</v>
      </c>
      <c r="B1647" s="1" t="s">
        <v>6985</v>
      </c>
      <c r="C1647" s="1" t="s">
        <v>6986</v>
      </c>
    </row>
    <row r="1648" spans="1:3" ht="17.25" thickBot="1">
      <c r="A1648" s="14">
        <v>100000182</v>
      </c>
      <c r="B1648" s="1" t="s">
        <v>6987</v>
      </c>
      <c r="C1648" s="1" t="s">
        <v>6988</v>
      </c>
    </row>
    <row r="1649" spans="1:3" ht="17.25" thickBot="1">
      <c r="A1649" s="14">
        <v>100000183</v>
      </c>
      <c r="B1649" s="1" t="s">
        <v>6989</v>
      </c>
      <c r="C1649" s="1" t="s">
        <v>6990</v>
      </c>
    </row>
    <row r="1650" spans="1:3" ht="17.25" thickBot="1">
      <c r="A1650" s="14">
        <v>100000184</v>
      </c>
      <c r="B1650" s="1" t="s">
        <v>6991</v>
      </c>
      <c r="C1650" s="1" t="s">
        <v>6992</v>
      </c>
    </row>
    <row r="1651" spans="1:3" ht="17.25" thickBot="1">
      <c r="A1651" s="14">
        <v>100000185</v>
      </c>
      <c r="B1651" s="1" t="s">
        <v>6993</v>
      </c>
      <c r="C1651" s="1" t="s">
        <v>6994</v>
      </c>
    </row>
    <row r="1652" spans="1:3" ht="17.25" thickBot="1">
      <c r="A1652" s="14">
        <v>100000186</v>
      </c>
      <c r="B1652" s="1" t="s">
        <v>6995</v>
      </c>
      <c r="C1652" s="1" t="s">
        <v>6996</v>
      </c>
    </row>
    <row r="1653" spans="1:3" ht="17.25" thickBot="1">
      <c r="A1653" s="14">
        <v>100000187</v>
      </c>
      <c r="B1653" s="1" t="s">
        <v>6997</v>
      </c>
      <c r="C1653" s="1" t="s">
        <v>6998</v>
      </c>
    </row>
    <row r="1654" spans="1:3" ht="17.25" thickBot="1">
      <c r="A1654" s="14">
        <v>100000188</v>
      </c>
      <c r="B1654" s="1" t="s">
        <v>6999</v>
      </c>
      <c r="C1654" s="1" t="s">
        <v>7000</v>
      </c>
    </row>
    <row r="1655" spans="1:3" ht="17.25" thickBot="1">
      <c r="A1655" s="14">
        <v>100000189</v>
      </c>
      <c r="B1655" s="1" t="s">
        <v>7001</v>
      </c>
      <c r="C1655" s="1" t="s">
        <v>7002</v>
      </c>
    </row>
    <row r="1656" spans="1:3" ht="17.25" thickBot="1">
      <c r="A1656" s="14">
        <v>100000190</v>
      </c>
      <c r="B1656" s="1" t="s">
        <v>7003</v>
      </c>
      <c r="C1656" s="1" t="s">
        <v>7004</v>
      </c>
    </row>
    <row r="1657" spans="1:3" ht="17.25" thickBot="1">
      <c r="A1657" s="14">
        <v>100000191</v>
      </c>
      <c r="B1657" s="1" t="s">
        <v>7005</v>
      </c>
      <c r="C1657" s="1" t="s">
        <v>7006</v>
      </c>
    </row>
    <row r="1658" spans="1:3" ht="17.25" thickBot="1">
      <c r="A1658" s="14">
        <v>100000192</v>
      </c>
      <c r="B1658" s="1" t="s">
        <v>7007</v>
      </c>
      <c r="C1658" s="1" t="s">
        <v>7008</v>
      </c>
    </row>
    <row r="1659" spans="1:3" ht="17.25" thickBot="1">
      <c r="A1659" s="14">
        <v>100000193</v>
      </c>
      <c r="B1659" s="1" t="s">
        <v>7009</v>
      </c>
      <c r="C1659" s="1" t="s">
        <v>7010</v>
      </c>
    </row>
    <row r="1660" spans="1:3" ht="17.25" thickBot="1">
      <c r="A1660" s="14">
        <v>100000194</v>
      </c>
      <c r="B1660" s="1" t="s">
        <v>7011</v>
      </c>
      <c r="C1660" s="1" t="s">
        <v>7012</v>
      </c>
    </row>
    <row r="1661" spans="1:3" ht="17.25" thickBot="1">
      <c r="A1661" s="14">
        <v>100000195</v>
      </c>
      <c r="B1661" s="1" t="s">
        <v>7013</v>
      </c>
      <c r="C1661" s="1" t="s">
        <v>7014</v>
      </c>
    </row>
    <row r="1662" spans="1:3" ht="17.25" thickBot="1">
      <c r="A1662" s="14">
        <v>100000196</v>
      </c>
      <c r="B1662" s="1" t="s">
        <v>7015</v>
      </c>
      <c r="C1662" s="1" t="s">
        <v>7016</v>
      </c>
    </row>
    <row r="1663" spans="1:3" ht="17.25" thickBot="1">
      <c r="A1663" s="14">
        <v>100000197</v>
      </c>
      <c r="B1663" s="1" t="s">
        <v>7017</v>
      </c>
      <c r="C1663" s="1" t="s">
        <v>7018</v>
      </c>
    </row>
    <row r="1664" spans="1:3" ht="17.25" thickBot="1">
      <c r="A1664" s="14">
        <v>100000198</v>
      </c>
      <c r="B1664" s="1" t="s">
        <v>7019</v>
      </c>
      <c r="C1664" s="1" t="s">
        <v>7020</v>
      </c>
    </row>
    <row r="1665" spans="1:3" ht="17.25" thickBot="1">
      <c r="A1665" s="14">
        <v>100000199</v>
      </c>
      <c r="B1665" s="1" t="s">
        <v>7021</v>
      </c>
      <c r="C1665" s="1" t="s">
        <v>7022</v>
      </c>
    </row>
    <row r="1666" spans="1:3" ht="17.25" thickBot="1">
      <c r="A1666" s="14">
        <v>100000200</v>
      </c>
      <c r="B1666" s="1" t="s">
        <v>7023</v>
      </c>
      <c r="C1666" s="1" t="s">
        <v>7024</v>
      </c>
    </row>
    <row r="1667" spans="1:3" ht="17.25" thickBot="1">
      <c r="A1667" s="14">
        <v>100000201</v>
      </c>
      <c r="B1667" s="1" t="s">
        <v>7025</v>
      </c>
      <c r="C1667" s="1" t="s">
        <v>7026</v>
      </c>
    </row>
    <row r="1668" spans="1:3" ht="17.25" thickBot="1">
      <c r="A1668" s="14">
        <v>100000202</v>
      </c>
      <c r="B1668" s="1" t="s">
        <v>7027</v>
      </c>
      <c r="C1668" s="1" t="s">
        <v>7028</v>
      </c>
    </row>
    <row r="1669" spans="1:3" ht="17.25" thickBot="1">
      <c r="A1669" s="14">
        <v>100000203</v>
      </c>
      <c r="B1669" s="1" t="s">
        <v>7029</v>
      </c>
      <c r="C1669" s="1" t="s">
        <v>7030</v>
      </c>
    </row>
    <row r="1670" spans="1:3" ht="17.25" thickBot="1">
      <c r="A1670" s="14">
        <v>100000204</v>
      </c>
      <c r="B1670" s="1" t="s">
        <v>7031</v>
      </c>
      <c r="C1670" s="1" t="s">
        <v>7032</v>
      </c>
    </row>
    <row r="1671" spans="1:3" ht="17.25" thickBot="1">
      <c r="A1671" s="14">
        <v>100000205</v>
      </c>
      <c r="B1671" s="1" t="s">
        <v>7033</v>
      </c>
      <c r="C1671" s="1" t="s">
        <v>7034</v>
      </c>
    </row>
    <row r="1672" spans="1:3" ht="17.25" thickBot="1">
      <c r="A1672" s="14">
        <v>100000206</v>
      </c>
      <c r="B1672" s="1" t="s">
        <v>7035</v>
      </c>
      <c r="C1672" s="1" t="s">
        <v>7036</v>
      </c>
    </row>
    <row r="1673" spans="1:3" ht="17.25" thickBot="1">
      <c r="A1673" s="14">
        <v>100000207</v>
      </c>
      <c r="B1673" s="1" t="s">
        <v>7037</v>
      </c>
      <c r="C1673" s="1" t="s">
        <v>7038</v>
      </c>
    </row>
    <row r="1674" spans="1:3" ht="17.25" thickBot="1">
      <c r="A1674" s="14">
        <v>100000208</v>
      </c>
      <c r="B1674" s="1" t="s">
        <v>7039</v>
      </c>
      <c r="C1674" s="1" t="s">
        <v>7040</v>
      </c>
    </row>
    <row r="1675" spans="1:3" ht="17.25" thickBot="1">
      <c r="A1675" s="14">
        <v>100000209</v>
      </c>
      <c r="B1675" s="1" t="s">
        <v>7041</v>
      </c>
      <c r="C1675" s="1" t="s">
        <v>7042</v>
      </c>
    </row>
    <row r="1676" spans="1:3" ht="17.25" thickBot="1">
      <c r="A1676" s="14">
        <v>100000210</v>
      </c>
      <c r="B1676" s="1" t="s">
        <v>7043</v>
      </c>
      <c r="C1676" s="1" t="s">
        <v>7044</v>
      </c>
    </row>
    <row r="1677" spans="1:3" ht="17.25" thickBot="1">
      <c r="A1677" s="14">
        <v>100000211</v>
      </c>
      <c r="B1677" s="1" t="s">
        <v>7045</v>
      </c>
      <c r="C1677" s="1" t="s">
        <v>7046</v>
      </c>
    </row>
    <row r="1678" spans="1:3" ht="17.25" thickBot="1">
      <c r="A1678" s="14">
        <v>100000212</v>
      </c>
      <c r="B1678" s="1" t="s">
        <v>7047</v>
      </c>
      <c r="C1678" s="1" t="s">
        <v>7048</v>
      </c>
    </row>
    <row r="1679" spans="1:3" ht="17.25" thickBot="1">
      <c r="A1679" s="14">
        <v>100000213</v>
      </c>
      <c r="B1679" s="1" t="s">
        <v>7049</v>
      </c>
      <c r="C1679" s="1" t="s">
        <v>7050</v>
      </c>
    </row>
    <row r="1680" spans="1:3" ht="17.25" thickBot="1">
      <c r="A1680" s="14">
        <v>100000214</v>
      </c>
      <c r="B1680" s="1" t="s">
        <v>7051</v>
      </c>
      <c r="C1680" s="1" t="s">
        <v>7052</v>
      </c>
    </row>
    <row r="1681" spans="1:3" ht="17.25" thickBot="1">
      <c r="A1681" s="14">
        <v>100000215</v>
      </c>
      <c r="B1681" s="1" t="s">
        <v>7053</v>
      </c>
      <c r="C1681" s="1" t="s">
        <v>7054</v>
      </c>
    </row>
    <row r="1682" spans="1:3" ht="17.25" thickBot="1">
      <c r="A1682" s="14">
        <v>100000216</v>
      </c>
      <c r="B1682" s="1" t="s">
        <v>7055</v>
      </c>
      <c r="C1682" s="1" t="s">
        <v>7056</v>
      </c>
    </row>
    <row r="1683" spans="1:3" ht="17.25" thickBot="1">
      <c r="A1683" s="14">
        <v>100000217</v>
      </c>
      <c r="B1683" s="1" t="s">
        <v>7057</v>
      </c>
      <c r="C1683" s="1" t="s">
        <v>7058</v>
      </c>
    </row>
    <row r="1684" spans="1:3" ht="17.25" thickBot="1">
      <c r="A1684" s="14">
        <v>100000218</v>
      </c>
      <c r="B1684" s="1" t="s">
        <v>7059</v>
      </c>
      <c r="C1684" s="1" t="s">
        <v>7060</v>
      </c>
    </row>
    <row r="1685" spans="1:3" ht="17.25" thickBot="1">
      <c r="A1685" s="14">
        <v>100000219</v>
      </c>
      <c r="B1685" s="1" t="s">
        <v>7061</v>
      </c>
      <c r="C1685" s="1" t="s">
        <v>7062</v>
      </c>
    </row>
    <row r="1686" spans="1:3" ht="17.25" thickBot="1">
      <c r="A1686" s="14">
        <v>100000220</v>
      </c>
      <c r="B1686" s="1" t="s">
        <v>7063</v>
      </c>
      <c r="C1686" s="1" t="s">
        <v>7064</v>
      </c>
    </row>
    <row r="1687" spans="1:3" ht="17.25" thickBot="1">
      <c r="A1687" s="14">
        <v>100000221</v>
      </c>
      <c r="B1687" s="1" t="s">
        <v>7065</v>
      </c>
      <c r="C1687" s="1" t="s">
        <v>7066</v>
      </c>
    </row>
    <row r="1688" spans="1:3" ht="17.25" thickBot="1">
      <c r="A1688" s="14">
        <v>100000222</v>
      </c>
      <c r="B1688" s="1" t="s">
        <v>7067</v>
      </c>
      <c r="C1688" s="1" t="s">
        <v>7068</v>
      </c>
    </row>
    <row r="1689" spans="1:3" ht="17.25" thickBot="1">
      <c r="A1689" s="14">
        <v>100000223</v>
      </c>
      <c r="B1689" s="1" t="s">
        <v>7069</v>
      </c>
      <c r="C1689" s="1" t="s">
        <v>7070</v>
      </c>
    </row>
    <row r="1690" spans="1:3" ht="17.25" thickBot="1">
      <c r="A1690" s="14">
        <v>100000224</v>
      </c>
      <c r="B1690" s="1" t="s">
        <v>7071</v>
      </c>
      <c r="C1690" s="1" t="s">
        <v>7072</v>
      </c>
    </row>
    <row r="1691" spans="1:3" ht="17.25" thickBot="1">
      <c r="A1691" s="14">
        <v>100000225</v>
      </c>
      <c r="B1691" s="1" t="s">
        <v>7073</v>
      </c>
      <c r="C1691" s="1" t="s">
        <v>7074</v>
      </c>
    </row>
    <row r="1692" spans="1:3" ht="17.25" thickBot="1">
      <c r="A1692" s="14">
        <v>100000226</v>
      </c>
      <c r="B1692" s="1" t="s">
        <v>7075</v>
      </c>
      <c r="C1692" s="1" t="s">
        <v>7076</v>
      </c>
    </row>
    <row r="1693" spans="1:3" ht="17.25" thickBot="1">
      <c r="A1693" s="14">
        <v>100000227</v>
      </c>
      <c r="B1693" s="1" t="s">
        <v>7077</v>
      </c>
      <c r="C1693" s="1" t="s">
        <v>7078</v>
      </c>
    </row>
    <row r="1694" spans="1:3" ht="17.25" thickBot="1">
      <c r="A1694" s="14">
        <v>100000228</v>
      </c>
      <c r="B1694" s="1" t="s">
        <v>7079</v>
      </c>
      <c r="C1694" s="1" t="s">
        <v>7080</v>
      </c>
    </row>
    <row r="1695" spans="1:3" ht="17.25" thickBot="1">
      <c r="A1695" s="14">
        <v>100000229</v>
      </c>
      <c r="B1695" s="1" t="s">
        <v>7081</v>
      </c>
      <c r="C1695" s="1" t="s">
        <v>7082</v>
      </c>
    </row>
    <row r="1696" spans="1:3" ht="17.25" thickBot="1">
      <c r="A1696" s="14">
        <v>100000230</v>
      </c>
      <c r="B1696" s="1" t="s">
        <v>7083</v>
      </c>
      <c r="C1696" s="1" t="s">
        <v>7084</v>
      </c>
    </row>
    <row r="1697" spans="1:3" ht="17.25" thickBot="1">
      <c r="A1697" s="14">
        <v>100000231</v>
      </c>
      <c r="B1697" s="1" t="s">
        <v>7085</v>
      </c>
      <c r="C1697" s="1" t="s">
        <v>7086</v>
      </c>
    </row>
    <row r="1698" spans="1:3" ht="17.25" thickBot="1">
      <c r="A1698" s="14">
        <v>100000232</v>
      </c>
      <c r="B1698" s="1" t="s">
        <v>7087</v>
      </c>
      <c r="C1698" s="1" t="s">
        <v>7088</v>
      </c>
    </row>
    <row r="1699" spans="1:3" ht="17.25" thickBot="1">
      <c r="A1699" s="14">
        <v>100000233</v>
      </c>
      <c r="B1699" s="1" t="s">
        <v>7089</v>
      </c>
      <c r="C1699" s="1" t="s">
        <v>7090</v>
      </c>
    </row>
    <row r="1700" spans="1:3" ht="17.25" thickBot="1">
      <c r="A1700" s="14">
        <v>100000234</v>
      </c>
      <c r="B1700" s="1" t="s">
        <v>7091</v>
      </c>
      <c r="C1700" s="1" t="s">
        <v>7092</v>
      </c>
    </row>
    <row r="1701" spans="1:3" ht="17.25" thickBot="1">
      <c r="A1701" s="14">
        <v>100000235</v>
      </c>
      <c r="B1701" s="1" t="s">
        <v>7093</v>
      </c>
      <c r="C1701" s="1" t="s">
        <v>7094</v>
      </c>
    </row>
    <row r="1702" spans="1:3" ht="17.25" thickBot="1">
      <c r="A1702" s="14">
        <v>100000236</v>
      </c>
      <c r="B1702" s="1" t="s">
        <v>7095</v>
      </c>
      <c r="C1702" s="1" t="s">
        <v>7096</v>
      </c>
    </row>
    <row r="1703" spans="1:3" ht="17.25" thickBot="1">
      <c r="A1703" s="14">
        <v>100000237</v>
      </c>
      <c r="B1703" s="1" t="s">
        <v>7097</v>
      </c>
      <c r="C1703" s="1" t="s">
        <v>7098</v>
      </c>
    </row>
    <row r="1704" spans="1:3" ht="17.25" thickBot="1">
      <c r="A1704" s="14">
        <v>100000238</v>
      </c>
      <c r="B1704" s="1" t="s">
        <v>7099</v>
      </c>
      <c r="C1704" s="1" t="s">
        <v>7100</v>
      </c>
    </row>
    <row r="1705" spans="1:3" ht="17.25" thickBot="1">
      <c r="A1705" s="14">
        <v>100000239</v>
      </c>
      <c r="B1705" s="1" t="s">
        <v>7101</v>
      </c>
      <c r="C1705" s="1" t="s">
        <v>7102</v>
      </c>
    </row>
    <row r="1706" spans="1:3" ht="17.25" thickBot="1">
      <c r="A1706" s="14">
        <v>100000240</v>
      </c>
      <c r="B1706" s="1" t="s">
        <v>7103</v>
      </c>
      <c r="C1706" s="1" t="s">
        <v>7104</v>
      </c>
    </row>
    <row r="1707" spans="1:3" ht="17.25" thickBot="1">
      <c r="A1707" s="14">
        <v>100000241</v>
      </c>
      <c r="B1707" s="1" t="s">
        <v>7105</v>
      </c>
      <c r="C1707" s="1" t="s">
        <v>7106</v>
      </c>
    </row>
    <row r="1708" spans="1:3" ht="17.25" thickBot="1">
      <c r="A1708" s="14">
        <v>100000242</v>
      </c>
      <c r="B1708" s="1" t="s">
        <v>7107</v>
      </c>
      <c r="C1708" s="1" t="s">
        <v>7108</v>
      </c>
    </row>
    <row r="1709" spans="1:3" ht="17.25" thickBot="1">
      <c r="A1709" s="14">
        <v>100000243</v>
      </c>
      <c r="B1709" s="1" t="s">
        <v>7109</v>
      </c>
      <c r="C1709" s="1" t="s">
        <v>7110</v>
      </c>
    </row>
    <row r="1710" spans="1:3" ht="17.25" thickBot="1">
      <c r="A1710" s="14">
        <v>100000244</v>
      </c>
      <c r="B1710" s="1" t="s">
        <v>7111</v>
      </c>
      <c r="C1710" s="1" t="s">
        <v>7112</v>
      </c>
    </row>
    <row r="1711" spans="1:3" ht="17.25" thickBot="1">
      <c r="A1711" s="14">
        <v>100000245</v>
      </c>
      <c r="B1711" s="1" t="s">
        <v>7113</v>
      </c>
      <c r="C1711" s="1" t="s">
        <v>7114</v>
      </c>
    </row>
    <row r="1712" spans="1:3" ht="17.25" thickBot="1">
      <c r="A1712" s="14">
        <v>100000246</v>
      </c>
      <c r="B1712" s="1" t="s">
        <v>7115</v>
      </c>
      <c r="C1712" s="1" t="s">
        <v>7116</v>
      </c>
    </row>
    <row r="1713" spans="1:3" ht="17.25" thickBot="1">
      <c r="A1713" s="14">
        <v>100000247</v>
      </c>
      <c r="B1713" s="1" t="s">
        <v>7117</v>
      </c>
      <c r="C1713" s="1" t="s">
        <v>7118</v>
      </c>
    </row>
    <row r="1714" spans="1:3" ht="17.25" thickBot="1">
      <c r="A1714" s="14">
        <v>100000248</v>
      </c>
      <c r="B1714" s="1" t="s">
        <v>7119</v>
      </c>
      <c r="C1714" s="1" t="s">
        <v>7120</v>
      </c>
    </row>
    <row r="1715" spans="1:3" ht="17.25" thickBot="1">
      <c r="A1715" s="14">
        <v>100000249</v>
      </c>
      <c r="B1715" s="1" t="s">
        <v>7121</v>
      </c>
      <c r="C1715" s="1" t="s">
        <v>7122</v>
      </c>
    </row>
    <row r="1716" spans="1:3" ht="17.25" thickBot="1">
      <c r="A1716" s="14">
        <v>100000250</v>
      </c>
      <c r="B1716" s="1" t="s">
        <v>7123</v>
      </c>
      <c r="C1716" s="1" t="s">
        <v>7124</v>
      </c>
    </row>
    <row r="1717" spans="1:3" ht="17.25" thickBot="1">
      <c r="A1717" s="14">
        <v>100000251</v>
      </c>
      <c r="B1717" s="1" t="s">
        <v>7125</v>
      </c>
      <c r="C1717" s="1" t="s">
        <v>7126</v>
      </c>
    </row>
    <row r="1718" spans="1:3" ht="17.25" thickBot="1">
      <c r="A1718" s="14">
        <v>100010001</v>
      </c>
      <c r="B1718" s="1" t="s">
        <v>7187</v>
      </c>
      <c r="C1718" s="1" t="s">
        <v>7127</v>
      </c>
    </row>
    <row r="1719" spans="1:3" ht="17.25" thickBot="1">
      <c r="A1719" s="14">
        <v>100010002</v>
      </c>
      <c r="B1719" s="1" t="s">
        <v>7188</v>
      </c>
      <c r="C1719" s="1" t="s">
        <v>7128</v>
      </c>
    </row>
    <row r="1720" spans="1:3" ht="17.25" thickBot="1">
      <c r="A1720" s="14">
        <v>100010003</v>
      </c>
      <c r="B1720" s="1" t="s">
        <v>7189</v>
      </c>
      <c r="C1720" s="1" t="s">
        <v>7129</v>
      </c>
    </row>
    <row r="1721" spans="1:3" ht="17.25" thickBot="1">
      <c r="A1721" s="14">
        <v>100010004</v>
      </c>
      <c r="B1721" s="1" t="s">
        <v>7190</v>
      </c>
      <c r="C1721" s="1" t="s">
        <v>7130</v>
      </c>
    </row>
    <row r="1722" spans="1:3" ht="17.25" thickBot="1">
      <c r="A1722" s="14">
        <v>100010005</v>
      </c>
      <c r="B1722" s="1" t="s">
        <v>7191</v>
      </c>
      <c r="C1722" s="1" t="s">
        <v>7131</v>
      </c>
    </row>
    <row r="1723" spans="1:3" ht="17.25" thickBot="1">
      <c r="A1723" s="14">
        <v>100010006</v>
      </c>
      <c r="B1723" s="1" t="s">
        <v>7192</v>
      </c>
      <c r="C1723" s="1" t="s">
        <v>7132</v>
      </c>
    </row>
    <row r="1724" spans="1:3" ht="17.25" thickBot="1">
      <c r="A1724" s="14">
        <v>100010007</v>
      </c>
      <c r="B1724" s="1" t="s">
        <v>7193</v>
      </c>
      <c r="C1724" s="1" t="s">
        <v>7133</v>
      </c>
    </row>
    <row r="1725" spans="1:3" ht="17.25" thickBot="1">
      <c r="A1725" s="14">
        <v>100010008</v>
      </c>
      <c r="B1725" s="1" t="s">
        <v>7194</v>
      </c>
      <c r="C1725" s="1" t="s">
        <v>7134</v>
      </c>
    </row>
    <row r="1726" spans="1:3" ht="17.25" thickBot="1">
      <c r="A1726" s="14">
        <v>100010009</v>
      </c>
      <c r="B1726" s="1" t="s">
        <v>7195</v>
      </c>
      <c r="C1726" s="1" t="s">
        <v>7135</v>
      </c>
    </row>
    <row r="1727" spans="1:3" ht="17.25" thickBot="1">
      <c r="A1727" s="14">
        <v>100010010</v>
      </c>
      <c r="B1727" s="1" t="s">
        <v>7196</v>
      </c>
      <c r="C1727" s="1" t="s">
        <v>7136</v>
      </c>
    </row>
    <row r="1728" spans="1:3" ht="17.25" thickBot="1">
      <c r="A1728" s="14">
        <v>100010011</v>
      </c>
      <c r="B1728" s="1" t="s">
        <v>7197</v>
      </c>
      <c r="C1728" s="1" t="s">
        <v>7137</v>
      </c>
    </row>
    <row r="1729" spans="1:3" ht="17.25" thickBot="1">
      <c r="A1729" s="14">
        <v>100010012</v>
      </c>
      <c r="B1729" s="1" t="s">
        <v>7198</v>
      </c>
      <c r="C1729" s="1" t="s">
        <v>7138</v>
      </c>
    </row>
    <row r="1730" spans="1:3" ht="17.25" thickBot="1">
      <c r="A1730" s="14">
        <v>100010013</v>
      </c>
      <c r="B1730" s="1" t="s">
        <v>7199</v>
      </c>
      <c r="C1730" s="1" t="s">
        <v>7139</v>
      </c>
    </row>
    <row r="1731" spans="1:3" ht="17.25" thickBot="1">
      <c r="A1731" s="14">
        <v>100010014</v>
      </c>
      <c r="B1731" s="1" t="s">
        <v>7200</v>
      </c>
      <c r="C1731" s="1" t="s">
        <v>7140</v>
      </c>
    </row>
    <row r="1732" spans="1:3" ht="17.25" thickBot="1">
      <c r="A1732" s="14">
        <v>100010015</v>
      </c>
      <c r="B1732" s="1" t="s">
        <v>7201</v>
      </c>
      <c r="C1732" s="1" t="s">
        <v>7141</v>
      </c>
    </row>
    <row r="1733" spans="1:3" ht="17.25" thickBot="1">
      <c r="A1733" s="14">
        <v>100010016</v>
      </c>
      <c r="B1733" s="1" t="s">
        <v>7202</v>
      </c>
      <c r="C1733" s="1" t="s">
        <v>7142</v>
      </c>
    </row>
    <row r="1734" spans="1:3" ht="17.25" thickBot="1">
      <c r="A1734" s="14">
        <v>100010017</v>
      </c>
      <c r="B1734" s="1" t="s">
        <v>7203</v>
      </c>
      <c r="C1734" s="1" t="s">
        <v>7143</v>
      </c>
    </row>
    <row r="1735" spans="1:3" ht="17.25" thickBot="1">
      <c r="A1735" s="14">
        <v>100010018</v>
      </c>
      <c r="B1735" s="1" t="s">
        <v>7204</v>
      </c>
      <c r="C1735" s="1" t="s">
        <v>7144</v>
      </c>
    </row>
    <row r="1736" spans="1:3" ht="17.25" thickBot="1">
      <c r="A1736" s="14">
        <v>100010019</v>
      </c>
      <c r="B1736" s="1" t="s">
        <v>7205</v>
      </c>
      <c r="C1736" s="1" t="s">
        <v>7145</v>
      </c>
    </row>
    <row r="1737" spans="1:3" ht="17.25" thickBot="1">
      <c r="A1737" s="14">
        <v>100010020</v>
      </c>
      <c r="B1737" s="1" t="s">
        <v>7206</v>
      </c>
      <c r="C1737" s="1" t="s">
        <v>7146</v>
      </c>
    </row>
    <row r="1738" spans="1:3" ht="17.25" thickBot="1">
      <c r="A1738" s="14">
        <v>100010021</v>
      </c>
      <c r="B1738" s="1" t="s">
        <v>7207</v>
      </c>
      <c r="C1738" s="1" t="s">
        <v>7147</v>
      </c>
    </row>
    <row r="1739" spans="1:3" ht="17.25" thickBot="1">
      <c r="A1739" s="14">
        <v>100010022</v>
      </c>
      <c r="B1739" s="1" t="s">
        <v>7208</v>
      </c>
      <c r="C1739" s="1" t="s">
        <v>7148</v>
      </c>
    </row>
    <row r="1740" spans="1:3" ht="17.25" thickBot="1">
      <c r="A1740" s="14">
        <v>100010023</v>
      </c>
      <c r="B1740" s="1" t="s">
        <v>7209</v>
      </c>
      <c r="C1740" s="1" t="s">
        <v>7149</v>
      </c>
    </row>
    <row r="1741" spans="1:3" ht="17.25" thickBot="1">
      <c r="A1741" s="14">
        <v>100010024</v>
      </c>
      <c r="B1741" s="1" t="s">
        <v>7210</v>
      </c>
      <c r="C1741" s="1" t="s">
        <v>7150</v>
      </c>
    </row>
    <row r="1742" spans="1:3" ht="17.25" thickBot="1">
      <c r="A1742" s="14">
        <v>100010025</v>
      </c>
      <c r="B1742" s="1" t="s">
        <v>7211</v>
      </c>
      <c r="C1742" s="1" t="s">
        <v>7151</v>
      </c>
    </row>
    <row r="1743" spans="1:3" ht="17.25" thickBot="1">
      <c r="A1743" s="14">
        <v>100010026</v>
      </c>
      <c r="B1743" s="1" t="s">
        <v>7212</v>
      </c>
      <c r="C1743" s="1" t="s">
        <v>7152</v>
      </c>
    </row>
    <row r="1744" spans="1:3" ht="17.25" thickBot="1">
      <c r="A1744" s="14">
        <v>100010027</v>
      </c>
      <c r="B1744" s="1" t="s">
        <v>7213</v>
      </c>
      <c r="C1744" s="1" t="s">
        <v>7153</v>
      </c>
    </row>
    <row r="1745" spans="1:3" ht="17.25" thickBot="1">
      <c r="A1745" s="14">
        <v>100010028</v>
      </c>
      <c r="B1745" s="1" t="s">
        <v>7214</v>
      </c>
      <c r="C1745" s="1" t="s">
        <v>7154</v>
      </c>
    </row>
    <row r="1746" spans="1:3" ht="17.25" thickBot="1">
      <c r="A1746" s="14">
        <v>100010029</v>
      </c>
      <c r="B1746" s="1" t="s">
        <v>7215</v>
      </c>
      <c r="C1746" s="1" t="s">
        <v>7155</v>
      </c>
    </row>
    <row r="1747" spans="1:3" ht="17.25" thickBot="1">
      <c r="A1747" s="14">
        <v>100010030</v>
      </c>
      <c r="B1747" s="1" t="s">
        <v>7216</v>
      </c>
      <c r="C1747" s="1" t="s">
        <v>7156</v>
      </c>
    </row>
    <row r="1748" spans="1:3" ht="17.25" thickBot="1">
      <c r="A1748" s="14">
        <v>100010031</v>
      </c>
      <c r="B1748" s="1" t="s">
        <v>7217</v>
      </c>
      <c r="C1748" s="1" t="s">
        <v>7157</v>
      </c>
    </row>
    <row r="1749" spans="1:3" ht="17.25" thickBot="1">
      <c r="A1749" s="14">
        <v>100010032</v>
      </c>
      <c r="B1749" s="1" t="s">
        <v>7218</v>
      </c>
      <c r="C1749" s="1" t="s">
        <v>7158</v>
      </c>
    </row>
    <row r="1750" spans="1:3" ht="17.25" thickBot="1">
      <c r="A1750" s="14">
        <v>100010033</v>
      </c>
      <c r="B1750" s="1" t="s">
        <v>7219</v>
      </c>
      <c r="C1750" s="1" t="s">
        <v>7159</v>
      </c>
    </row>
    <row r="1751" spans="1:3" ht="17.25" thickBot="1">
      <c r="A1751" s="14">
        <v>100010034</v>
      </c>
      <c r="B1751" s="1" t="s">
        <v>7220</v>
      </c>
      <c r="C1751" s="1" t="s">
        <v>7160</v>
      </c>
    </row>
    <row r="1752" spans="1:3" ht="17.25" thickBot="1">
      <c r="A1752" s="14">
        <v>100010035</v>
      </c>
      <c r="B1752" s="1" t="s">
        <v>7221</v>
      </c>
      <c r="C1752" s="1" t="s">
        <v>7161</v>
      </c>
    </row>
    <row r="1753" spans="1:3" ht="17.25" thickBot="1">
      <c r="A1753" s="14">
        <v>100010036</v>
      </c>
      <c r="B1753" s="1" t="s">
        <v>7222</v>
      </c>
      <c r="C1753" s="1" t="s">
        <v>7162</v>
      </c>
    </row>
    <row r="1754" spans="1:3" ht="17.25" thickBot="1">
      <c r="A1754" s="14">
        <v>100020001</v>
      </c>
      <c r="B1754" s="1" t="s">
        <v>7163</v>
      </c>
      <c r="C1754" s="1" t="s">
        <v>7164</v>
      </c>
    </row>
    <row r="1755" spans="1:3" ht="17.25" thickBot="1">
      <c r="A1755" s="14">
        <v>100020002</v>
      </c>
      <c r="B1755" s="1" t="s">
        <v>7165</v>
      </c>
      <c r="C1755" s="1" t="s">
        <v>7166</v>
      </c>
    </row>
    <row r="1756" spans="1:3" ht="17.25" thickBot="1">
      <c r="A1756" s="14">
        <v>100020003</v>
      </c>
      <c r="B1756" s="1" t="s">
        <v>7167</v>
      </c>
      <c r="C1756" s="1" t="s">
        <v>7168</v>
      </c>
    </row>
    <row r="1757" spans="1:3" ht="17.25" thickBot="1">
      <c r="A1757" s="14">
        <v>100020004</v>
      </c>
      <c r="B1757" s="1" t="s">
        <v>7169</v>
      </c>
      <c r="C1757" s="1" t="s">
        <v>7170</v>
      </c>
    </row>
    <row r="1758" spans="1:3" ht="17.25" thickBot="1">
      <c r="A1758" s="14">
        <v>100020005</v>
      </c>
      <c r="B1758" s="1" t="s">
        <v>7171</v>
      </c>
      <c r="C1758" s="1" t="s">
        <v>7172</v>
      </c>
    </row>
    <row r="1759" spans="1:3" ht="17.25" thickBot="1">
      <c r="A1759" s="14">
        <v>100020006</v>
      </c>
      <c r="B1759" s="1" t="s">
        <v>7173</v>
      </c>
      <c r="C1759" s="1" t="s">
        <v>7174</v>
      </c>
    </row>
    <row r="1760" spans="1:3" ht="17.25" thickBot="1">
      <c r="A1760" s="14">
        <v>100020007</v>
      </c>
      <c r="B1760" s="1" t="s">
        <v>7175</v>
      </c>
      <c r="C1760" s="1" t="s">
        <v>7176</v>
      </c>
    </row>
    <row r="1761" spans="1:3" ht="17.25" thickBot="1">
      <c r="A1761" s="14">
        <v>100020008</v>
      </c>
      <c r="B1761" s="1" t="s">
        <v>7177</v>
      </c>
      <c r="C1761" s="1" t="s">
        <v>7178</v>
      </c>
    </row>
    <row r="1762" spans="1:3" ht="17.25" thickBot="1">
      <c r="A1762" s="14">
        <v>100020009</v>
      </c>
      <c r="B1762" s="1" t="s">
        <v>7179</v>
      </c>
      <c r="C1762" s="1" t="s">
        <v>7180</v>
      </c>
    </row>
    <row r="1763" spans="1:3" ht="17.25" thickBot="1">
      <c r="A1763" s="14">
        <v>100020010</v>
      </c>
      <c r="B1763" s="1" t="s">
        <v>7181</v>
      </c>
      <c r="C1763" s="1" t="s">
        <v>7182</v>
      </c>
    </row>
    <row r="1764" spans="1:3" ht="17.25" thickBot="1">
      <c r="A1764" s="14">
        <v>100020011</v>
      </c>
      <c r="B1764" s="1" t="s">
        <v>7183</v>
      </c>
      <c r="C1764" s="1" t="s">
        <v>7184</v>
      </c>
    </row>
    <row r="1765" spans="1:3" ht="17.25" thickBot="1">
      <c r="A1765" s="14">
        <v>100020012</v>
      </c>
      <c r="B1765" s="1" t="s">
        <v>7185</v>
      </c>
      <c r="C1765" s="1" t="s">
        <v>7186</v>
      </c>
    </row>
  </sheetData>
  <phoneticPr fontId="1" type="noConversion"/>
  <conditionalFormatting sqref="A1:A91 A268:A1048576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6359</v>
      </c>
      <c r="B1" s="10" t="s">
        <v>6363</v>
      </c>
      <c r="C1" s="10" t="s">
        <v>6361</v>
      </c>
      <c r="D1" s="10" t="s">
        <v>6362</v>
      </c>
      <c r="E1" s="10" t="s">
        <v>6365</v>
      </c>
      <c r="F1" s="10" t="s">
        <v>6371</v>
      </c>
    </row>
    <row r="2" spans="1:6">
      <c r="A2" s="38" t="s">
        <v>6360</v>
      </c>
      <c r="B2" s="38" t="s">
        <v>6366</v>
      </c>
      <c r="C2" s="38" t="s">
        <v>6367</v>
      </c>
      <c r="D2" s="38" t="s">
        <v>6368</v>
      </c>
      <c r="E2" s="38" t="s">
        <v>6369</v>
      </c>
      <c r="F2" s="38" t="s">
        <v>6370</v>
      </c>
    </row>
    <row r="3" spans="1:6">
      <c r="A3" s="1">
        <v>70001</v>
      </c>
      <c r="B3" s="1" t="s">
        <v>6364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641"/>
  <sheetViews>
    <sheetView workbookViewId="0">
      <selection activeCell="E17" sqref="E17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2081</v>
      </c>
      <c r="B1" s="9" t="s">
        <v>1045</v>
      </c>
      <c r="C1" s="9" t="s">
        <v>1046</v>
      </c>
      <c r="D1" s="9" t="s">
        <v>2082</v>
      </c>
      <c r="E1" s="9" t="s">
        <v>2083</v>
      </c>
      <c r="F1" s="9" t="s">
        <v>2084</v>
      </c>
      <c r="G1" s="9" t="s">
        <v>2085</v>
      </c>
      <c r="H1" s="9" t="s">
        <v>2086</v>
      </c>
      <c r="I1" s="9" t="s">
        <v>2087</v>
      </c>
      <c r="J1" s="9" t="s">
        <v>2088</v>
      </c>
      <c r="K1" s="9" t="s">
        <v>2089</v>
      </c>
      <c r="L1" s="9" t="s">
        <v>2090</v>
      </c>
      <c r="M1" s="9" t="s">
        <v>2091</v>
      </c>
      <c r="N1" s="9" t="s">
        <v>2092</v>
      </c>
    </row>
    <row r="2" spans="1:14">
      <c r="A2" s="19" t="s">
        <v>3826</v>
      </c>
      <c r="B2" s="19" t="s">
        <v>3869</v>
      </c>
      <c r="C2" s="19" t="s">
        <v>3870</v>
      </c>
      <c r="D2" s="19" t="s">
        <v>3988</v>
      </c>
      <c r="E2" s="19" t="s">
        <v>3989</v>
      </c>
      <c r="F2" s="19" t="s">
        <v>3990</v>
      </c>
      <c r="G2" s="19" t="s">
        <v>3991</v>
      </c>
      <c r="H2" s="19" t="s">
        <v>3992</v>
      </c>
      <c r="I2" s="19" t="s">
        <v>3993</v>
      </c>
      <c r="J2" s="19" t="s">
        <v>3994</v>
      </c>
      <c r="K2" s="19" t="s">
        <v>3995</v>
      </c>
      <c r="L2" s="19" t="s">
        <v>3996</v>
      </c>
      <c r="M2" s="19" t="s">
        <v>3997</v>
      </c>
      <c r="N2" s="19" t="s">
        <v>3998</v>
      </c>
    </row>
    <row r="3" spans="1:14">
      <c r="A3">
        <v>1</v>
      </c>
      <c r="B3">
        <v>1</v>
      </c>
      <c r="C3" t="s">
        <v>0</v>
      </c>
      <c r="D3">
        <v>0</v>
      </c>
      <c r="E3">
        <v>4001</v>
      </c>
      <c r="F3">
        <v>0</v>
      </c>
      <c r="G3" t="s">
        <v>5080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4002</v>
      </c>
      <c r="F4">
        <v>0</v>
      </c>
      <c r="G4" t="s">
        <v>5081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2093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2094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2095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2096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2097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2138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2139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2140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2141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2142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2143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401</v>
      </c>
      <c r="B16">
        <v>1</v>
      </c>
      <c r="C16" t="s">
        <v>0</v>
      </c>
      <c r="D16">
        <v>0</v>
      </c>
      <c r="E16">
        <v>4401</v>
      </c>
      <c r="F16">
        <v>0</v>
      </c>
      <c r="G16" t="s">
        <v>7454</v>
      </c>
      <c r="H16">
        <v>0</v>
      </c>
      <c r="I16" t="b">
        <v>0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441</v>
      </c>
      <c r="B17">
        <v>1</v>
      </c>
      <c r="C17" t="s">
        <v>0</v>
      </c>
      <c r="D17">
        <v>0</v>
      </c>
      <c r="E17">
        <v>441</v>
      </c>
      <c r="F17">
        <v>0</v>
      </c>
      <c r="G17" t="s">
        <v>2095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444</v>
      </c>
      <c r="B18">
        <v>1</v>
      </c>
      <c r="C18" t="s">
        <v>0</v>
      </c>
      <c r="D18">
        <v>0</v>
      </c>
      <c r="E18">
        <v>444</v>
      </c>
      <c r="F18">
        <v>0</v>
      </c>
      <c r="G18" t="s">
        <v>2098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445</v>
      </c>
      <c r="B19">
        <v>1</v>
      </c>
      <c r="C19" t="s">
        <v>0</v>
      </c>
      <c r="D19">
        <v>0</v>
      </c>
      <c r="E19">
        <v>445</v>
      </c>
      <c r="F19">
        <v>0</v>
      </c>
      <c r="G19" t="s">
        <v>2093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450</v>
      </c>
      <c r="B20">
        <v>1</v>
      </c>
      <c r="C20" t="s">
        <v>0</v>
      </c>
      <c r="D20">
        <v>0</v>
      </c>
      <c r="E20">
        <v>450</v>
      </c>
      <c r="F20">
        <v>0</v>
      </c>
      <c r="G20" t="s">
        <v>2093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451</v>
      </c>
      <c r="B21">
        <v>1</v>
      </c>
      <c r="C21" t="s">
        <v>0</v>
      </c>
      <c r="D21">
        <v>0</v>
      </c>
      <c r="E21">
        <v>451</v>
      </c>
      <c r="F21">
        <v>0</v>
      </c>
      <c r="G21" t="s">
        <v>2144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452</v>
      </c>
      <c r="B22">
        <v>1</v>
      </c>
      <c r="C22" t="s">
        <v>0</v>
      </c>
      <c r="D22">
        <v>0</v>
      </c>
      <c r="E22">
        <v>452</v>
      </c>
      <c r="F22">
        <v>0</v>
      </c>
      <c r="G22" t="s">
        <v>2145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453</v>
      </c>
      <c r="B23">
        <v>1</v>
      </c>
      <c r="C23" t="s">
        <v>0</v>
      </c>
      <c r="D23">
        <v>0</v>
      </c>
      <c r="E23">
        <v>453</v>
      </c>
      <c r="F23">
        <v>0</v>
      </c>
      <c r="G23" t="s">
        <v>2146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454</v>
      </c>
      <c r="B24">
        <v>1</v>
      </c>
      <c r="C24" t="s">
        <v>0</v>
      </c>
      <c r="D24">
        <v>0</v>
      </c>
      <c r="E24">
        <v>454</v>
      </c>
      <c r="F24">
        <v>0</v>
      </c>
      <c r="G24" t="s">
        <v>2147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455</v>
      </c>
      <c r="B25">
        <v>1</v>
      </c>
      <c r="C25" t="s">
        <v>0</v>
      </c>
      <c r="D25">
        <v>0</v>
      </c>
      <c r="E25">
        <v>455</v>
      </c>
      <c r="F25">
        <v>0</v>
      </c>
      <c r="G25" t="s">
        <v>2148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456</v>
      </c>
      <c r="B26">
        <v>1</v>
      </c>
      <c r="C26" t="s">
        <v>0</v>
      </c>
      <c r="D26">
        <v>0</v>
      </c>
      <c r="E26">
        <v>456</v>
      </c>
      <c r="F26">
        <v>0</v>
      </c>
      <c r="G26" t="s">
        <v>2149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461</v>
      </c>
      <c r="B27">
        <v>1</v>
      </c>
      <c r="C27" t="s">
        <v>0</v>
      </c>
      <c r="D27">
        <v>0</v>
      </c>
      <c r="E27">
        <v>461</v>
      </c>
      <c r="F27">
        <v>0</v>
      </c>
      <c r="G27" t="s">
        <v>2096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471</v>
      </c>
      <c r="B28">
        <v>1</v>
      </c>
      <c r="C28" t="s">
        <v>0</v>
      </c>
      <c r="D28">
        <v>0</v>
      </c>
      <c r="E28">
        <v>471</v>
      </c>
      <c r="F28">
        <v>0</v>
      </c>
      <c r="G28" t="s">
        <v>2150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472</v>
      </c>
      <c r="B29">
        <v>1</v>
      </c>
      <c r="C29" t="s">
        <v>0</v>
      </c>
      <c r="D29">
        <v>0</v>
      </c>
      <c r="E29">
        <v>472</v>
      </c>
      <c r="F29">
        <v>0</v>
      </c>
      <c r="G29" t="s">
        <v>2151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501</v>
      </c>
      <c r="B30">
        <v>1</v>
      </c>
      <c r="C30" t="s">
        <v>0</v>
      </c>
      <c r="D30">
        <v>0</v>
      </c>
      <c r="E30">
        <v>501</v>
      </c>
      <c r="F30">
        <v>0</v>
      </c>
      <c r="G30" t="s">
        <v>5329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502</v>
      </c>
      <c r="B31">
        <v>1</v>
      </c>
      <c r="C31" t="s">
        <v>0</v>
      </c>
      <c r="D31">
        <v>0</v>
      </c>
      <c r="E31">
        <v>502</v>
      </c>
      <c r="F31">
        <v>0</v>
      </c>
      <c r="G31" t="s">
        <v>5330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503</v>
      </c>
      <c r="B32">
        <v>1</v>
      </c>
      <c r="C32" t="s">
        <v>0</v>
      </c>
      <c r="D32">
        <v>0</v>
      </c>
      <c r="E32">
        <v>503</v>
      </c>
      <c r="F32">
        <v>0</v>
      </c>
      <c r="G32" t="s">
        <v>5331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504</v>
      </c>
      <c r="B33">
        <v>1</v>
      </c>
      <c r="C33" t="s">
        <v>0</v>
      </c>
      <c r="D33">
        <v>0</v>
      </c>
      <c r="E33">
        <v>504</v>
      </c>
      <c r="F33">
        <v>0</v>
      </c>
      <c r="G33" t="s">
        <v>5332</v>
      </c>
      <c r="H33">
        <v>0</v>
      </c>
      <c r="I33" t="b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10001</v>
      </c>
      <c r="B34">
        <v>1</v>
      </c>
      <c r="C34" t="s">
        <v>4352</v>
      </c>
      <c r="D34">
        <v>0</v>
      </c>
      <c r="E34">
        <v>11001</v>
      </c>
      <c r="F34">
        <v>0</v>
      </c>
      <c r="G34" t="s">
        <v>4353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10002</v>
      </c>
      <c r="B35">
        <v>1</v>
      </c>
      <c r="C35" t="s">
        <v>2099</v>
      </c>
      <c r="D35">
        <v>0</v>
      </c>
      <c r="E35">
        <v>11002</v>
      </c>
      <c r="F35">
        <v>0</v>
      </c>
      <c r="G35" t="s">
        <v>4354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10003</v>
      </c>
      <c r="B36">
        <v>1</v>
      </c>
      <c r="C36" t="s">
        <v>2099</v>
      </c>
      <c r="D36">
        <v>0</v>
      </c>
      <c r="E36">
        <v>11003</v>
      </c>
      <c r="F36">
        <v>0</v>
      </c>
      <c r="G36" t="s">
        <v>4355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10004</v>
      </c>
      <c r="B37">
        <v>1</v>
      </c>
      <c r="C37" t="s">
        <v>2099</v>
      </c>
      <c r="D37">
        <v>0</v>
      </c>
      <c r="E37">
        <v>11004</v>
      </c>
      <c r="F37">
        <v>0</v>
      </c>
      <c r="G37" t="s">
        <v>4356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10005</v>
      </c>
      <c r="B38">
        <v>1</v>
      </c>
      <c r="C38" t="s">
        <v>2099</v>
      </c>
      <c r="D38">
        <v>0</v>
      </c>
      <c r="E38">
        <v>11005</v>
      </c>
      <c r="F38">
        <v>0</v>
      </c>
      <c r="G38" t="s">
        <v>4357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10006</v>
      </c>
      <c r="B39">
        <v>1</v>
      </c>
      <c r="C39" t="s">
        <v>2099</v>
      </c>
      <c r="D39">
        <v>0</v>
      </c>
      <c r="E39">
        <v>11006</v>
      </c>
      <c r="F39">
        <v>0</v>
      </c>
      <c r="G39" t="s">
        <v>4358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10007</v>
      </c>
      <c r="B40">
        <v>1</v>
      </c>
      <c r="C40" t="s">
        <v>2099</v>
      </c>
      <c r="D40">
        <v>0</v>
      </c>
      <c r="E40">
        <v>11007</v>
      </c>
      <c r="F40">
        <v>0</v>
      </c>
      <c r="G40" t="s">
        <v>4359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10008</v>
      </c>
      <c r="B41">
        <v>1</v>
      </c>
      <c r="C41" t="s">
        <v>2099</v>
      </c>
      <c r="D41">
        <v>0</v>
      </c>
      <c r="E41">
        <v>11008</v>
      </c>
      <c r="F41">
        <v>0</v>
      </c>
      <c r="G41" t="s">
        <v>4360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10009</v>
      </c>
      <c r="B42">
        <v>1</v>
      </c>
      <c r="C42" t="s">
        <v>2099</v>
      </c>
      <c r="D42">
        <v>0</v>
      </c>
      <c r="E42">
        <v>11009</v>
      </c>
      <c r="F42">
        <v>0</v>
      </c>
      <c r="G42" t="s">
        <v>4361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10010</v>
      </c>
      <c r="B43">
        <v>1</v>
      </c>
      <c r="C43" t="s">
        <v>2099</v>
      </c>
      <c r="D43">
        <v>0</v>
      </c>
      <c r="E43">
        <v>11010</v>
      </c>
      <c r="F43">
        <v>0</v>
      </c>
      <c r="G43" t="s">
        <v>4362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10011</v>
      </c>
      <c r="B44">
        <v>1</v>
      </c>
      <c r="C44" t="s">
        <v>2099</v>
      </c>
      <c r="D44">
        <v>0</v>
      </c>
      <c r="E44">
        <v>11011</v>
      </c>
      <c r="F44">
        <v>0</v>
      </c>
      <c r="G44" t="s">
        <v>4363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10012</v>
      </c>
      <c r="B45">
        <v>1</v>
      </c>
      <c r="C45" t="s">
        <v>2099</v>
      </c>
      <c r="D45">
        <v>0</v>
      </c>
      <c r="E45">
        <v>11012</v>
      </c>
      <c r="F45">
        <v>0</v>
      </c>
      <c r="G45" t="s">
        <v>4364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10013</v>
      </c>
      <c r="B46">
        <v>1</v>
      </c>
      <c r="C46" t="s">
        <v>2099</v>
      </c>
      <c r="D46">
        <v>0</v>
      </c>
      <c r="E46">
        <v>11013</v>
      </c>
      <c r="F46">
        <v>0</v>
      </c>
      <c r="G46" t="s">
        <v>4365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10014</v>
      </c>
      <c r="B47">
        <v>1</v>
      </c>
      <c r="C47" t="s">
        <v>2099</v>
      </c>
      <c r="D47">
        <v>0</v>
      </c>
      <c r="E47">
        <v>11014</v>
      </c>
      <c r="F47">
        <v>0</v>
      </c>
      <c r="G47" t="s">
        <v>4366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10015</v>
      </c>
      <c r="B48">
        <v>1</v>
      </c>
      <c r="C48" t="s">
        <v>2099</v>
      </c>
      <c r="D48">
        <v>0</v>
      </c>
      <c r="E48">
        <v>11015</v>
      </c>
      <c r="F48">
        <v>0</v>
      </c>
      <c r="G48" t="s">
        <v>4367</v>
      </c>
      <c r="H48">
        <v>0</v>
      </c>
      <c r="I48" t="b">
        <v>1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10101</v>
      </c>
      <c r="B49">
        <v>1</v>
      </c>
      <c r="C49" t="s">
        <v>1953</v>
      </c>
      <c r="D49">
        <v>0</v>
      </c>
      <c r="E49">
        <v>10101</v>
      </c>
      <c r="F49">
        <v>0</v>
      </c>
      <c r="G49" t="s">
        <v>4633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10102</v>
      </c>
      <c r="B50">
        <v>1</v>
      </c>
      <c r="C50" t="s">
        <v>1953</v>
      </c>
      <c r="D50">
        <v>0</v>
      </c>
      <c r="E50">
        <v>10102</v>
      </c>
      <c r="F50">
        <v>0</v>
      </c>
      <c r="G50" t="s">
        <v>4641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10201</v>
      </c>
      <c r="B51">
        <v>1</v>
      </c>
      <c r="C51" t="s">
        <v>1953</v>
      </c>
      <c r="D51">
        <v>0</v>
      </c>
      <c r="E51">
        <v>10201</v>
      </c>
      <c r="F51">
        <v>0</v>
      </c>
      <c r="G51" t="s">
        <v>4638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10202</v>
      </c>
      <c r="B52">
        <v>1</v>
      </c>
      <c r="C52" t="s">
        <v>1953</v>
      </c>
      <c r="D52">
        <v>0</v>
      </c>
      <c r="E52">
        <v>10202</v>
      </c>
      <c r="F52">
        <v>0</v>
      </c>
      <c r="G52" t="s">
        <v>4640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10301</v>
      </c>
      <c r="B53">
        <v>1</v>
      </c>
      <c r="C53" t="s">
        <v>1953</v>
      </c>
      <c r="D53">
        <v>0</v>
      </c>
      <c r="E53">
        <v>10301</v>
      </c>
      <c r="F53">
        <v>0</v>
      </c>
      <c r="G53" t="s">
        <v>4635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10302</v>
      </c>
      <c r="B54">
        <v>1</v>
      </c>
      <c r="C54" t="s">
        <v>1953</v>
      </c>
      <c r="D54">
        <v>0</v>
      </c>
      <c r="E54">
        <v>10302</v>
      </c>
      <c r="F54">
        <v>0</v>
      </c>
      <c r="G54" t="s">
        <v>4642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10303</v>
      </c>
      <c r="B55">
        <v>1</v>
      </c>
      <c r="C55" t="s">
        <v>1953</v>
      </c>
      <c r="D55">
        <v>0</v>
      </c>
      <c r="E55">
        <v>10303</v>
      </c>
      <c r="F55">
        <v>0</v>
      </c>
      <c r="G55" t="s">
        <v>4643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10401</v>
      </c>
      <c r="B56">
        <v>1</v>
      </c>
      <c r="C56" t="s">
        <v>1953</v>
      </c>
      <c r="D56">
        <v>0</v>
      </c>
      <c r="E56">
        <v>10401</v>
      </c>
      <c r="F56">
        <v>0</v>
      </c>
      <c r="G56" t="s">
        <v>4634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10402</v>
      </c>
      <c r="B57">
        <v>1</v>
      </c>
      <c r="C57" t="s">
        <v>1953</v>
      </c>
      <c r="D57">
        <v>0</v>
      </c>
      <c r="E57">
        <v>10402</v>
      </c>
      <c r="F57">
        <v>0</v>
      </c>
      <c r="G57" t="s">
        <v>4639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10501</v>
      </c>
      <c r="B58">
        <v>1</v>
      </c>
      <c r="C58" t="s">
        <v>1953</v>
      </c>
      <c r="D58">
        <v>0</v>
      </c>
      <c r="E58">
        <v>10501</v>
      </c>
      <c r="F58">
        <v>0</v>
      </c>
      <c r="G58" t="s">
        <v>5082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10502</v>
      </c>
      <c r="B59">
        <v>1</v>
      </c>
      <c r="C59" t="s">
        <v>1953</v>
      </c>
      <c r="D59">
        <v>0</v>
      </c>
      <c r="E59">
        <v>10502</v>
      </c>
      <c r="F59">
        <v>0</v>
      </c>
      <c r="G59" t="s">
        <v>4636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10601</v>
      </c>
      <c r="B60">
        <v>1</v>
      </c>
      <c r="C60" t="s">
        <v>1953</v>
      </c>
      <c r="D60">
        <v>0</v>
      </c>
      <c r="E60">
        <v>10601</v>
      </c>
      <c r="F60">
        <v>0</v>
      </c>
      <c r="G60" t="s">
        <v>4637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50001</v>
      </c>
      <c r="B61">
        <v>1</v>
      </c>
      <c r="C61" t="s">
        <v>399</v>
      </c>
      <c r="D61">
        <v>0</v>
      </c>
      <c r="E61">
        <v>51001</v>
      </c>
      <c r="F61">
        <v>52001</v>
      </c>
      <c r="G61" t="s">
        <v>4940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50002</v>
      </c>
      <c r="B62">
        <v>1</v>
      </c>
      <c r="C62" t="s">
        <v>399</v>
      </c>
      <c r="D62">
        <v>0</v>
      </c>
      <c r="E62">
        <v>51002</v>
      </c>
      <c r="F62">
        <v>52002</v>
      </c>
      <c r="G62" t="s">
        <v>4941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50003</v>
      </c>
      <c r="B63">
        <v>1</v>
      </c>
      <c r="C63" t="s">
        <v>399</v>
      </c>
      <c r="D63">
        <v>0</v>
      </c>
      <c r="E63">
        <v>51003</v>
      </c>
      <c r="F63">
        <v>52003</v>
      </c>
      <c r="G63" t="s">
        <v>4942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50004</v>
      </c>
      <c r="B64">
        <v>1</v>
      </c>
      <c r="C64" t="s">
        <v>399</v>
      </c>
      <c r="D64">
        <v>0</v>
      </c>
      <c r="E64">
        <v>51004</v>
      </c>
      <c r="F64">
        <v>52004</v>
      </c>
      <c r="G64" t="s">
        <v>4943</v>
      </c>
      <c r="H64">
        <v>1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50005</v>
      </c>
      <c r="B65">
        <v>1</v>
      </c>
      <c r="C65" t="s">
        <v>399</v>
      </c>
      <c r="D65">
        <v>0</v>
      </c>
      <c r="E65">
        <v>51005</v>
      </c>
      <c r="F65">
        <v>52005</v>
      </c>
      <c r="G65" t="s">
        <v>4944</v>
      </c>
      <c r="H65">
        <v>2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50006</v>
      </c>
      <c r="B66">
        <v>1</v>
      </c>
      <c r="C66" t="s">
        <v>399</v>
      </c>
      <c r="D66">
        <v>0</v>
      </c>
      <c r="E66">
        <v>51006</v>
      </c>
      <c r="F66">
        <v>52006</v>
      </c>
      <c r="G66" t="s">
        <v>4945</v>
      </c>
      <c r="H66">
        <v>3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50007</v>
      </c>
      <c r="B67">
        <v>1</v>
      </c>
      <c r="C67" t="s">
        <v>399</v>
      </c>
      <c r="D67">
        <v>0</v>
      </c>
      <c r="E67">
        <v>51007</v>
      </c>
      <c r="F67">
        <v>52007</v>
      </c>
      <c r="G67" t="s">
        <v>4946</v>
      </c>
      <c r="H67">
        <v>4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50008</v>
      </c>
      <c r="B68">
        <v>1</v>
      </c>
      <c r="C68" t="s">
        <v>399</v>
      </c>
      <c r="D68">
        <v>0</v>
      </c>
      <c r="E68">
        <v>51008</v>
      </c>
      <c r="F68">
        <v>52008</v>
      </c>
      <c r="G68" t="s">
        <v>4947</v>
      </c>
      <c r="H68">
        <v>5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50009</v>
      </c>
      <c r="B69">
        <v>1</v>
      </c>
      <c r="C69" t="s">
        <v>399</v>
      </c>
      <c r="D69">
        <v>0</v>
      </c>
      <c r="E69">
        <v>51009</v>
      </c>
      <c r="F69">
        <v>52009</v>
      </c>
      <c r="G69" t="s">
        <v>4948</v>
      </c>
      <c r="H69">
        <v>6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50010</v>
      </c>
      <c r="B70">
        <v>1</v>
      </c>
      <c r="C70" t="s">
        <v>399</v>
      </c>
      <c r="D70">
        <v>0</v>
      </c>
      <c r="E70">
        <v>51010</v>
      </c>
      <c r="F70">
        <v>52010</v>
      </c>
      <c r="G70" t="s">
        <v>4949</v>
      </c>
      <c r="H70">
        <v>7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50011</v>
      </c>
      <c r="B71">
        <v>1</v>
      </c>
      <c r="C71" t="s">
        <v>399</v>
      </c>
      <c r="D71">
        <v>0</v>
      </c>
      <c r="E71">
        <v>51011</v>
      </c>
      <c r="F71">
        <v>52011</v>
      </c>
      <c r="G71" t="s">
        <v>4950</v>
      </c>
      <c r="H71">
        <v>8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50012</v>
      </c>
      <c r="B72">
        <v>1</v>
      </c>
      <c r="C72" t="s">
        <v>399</v>
      </c>
      <c r="D72">
        <v>0</v>
      </c>
      <c r="E72">
        <v>51012</v>
      </c>
      <c r="F72">
        <v>52012</v>
      </c>
      <c r="G72" t="s">
        <v>4951</v>
      </c>
      <c r="H72">
        <v>9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50013</v>
      </c>
      <c r="B73">
        <v>1</v>
      </c>
      <c r="C73" t="s">
        <v>399</v>
      </c>
      <c r="D73">
        <v>0</v>
      </c>
      <c r="E73">
        <v>51013</v>
      </c>
      <c r="F73">
        <v>52013</v>
      </c>
      <c r="G73" t="s">
        <v>4952</v>
      </c>
      <c r="H73">
        <v>10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50014</v>
      </c>
      <c r="B74">
        <v>1</v>
      </c>
      <c r="C74" t="s">
        <v>399</v>
      </c>
      <c r="D74">
        <v>0</v>
      </c>
      <c r="E74">
        <v>51014</v>
      </c>
      <c r="F74">
        <v>52014</v>
      </c>
      <c r="G74" t="s">
        <v>4953</v>
      </c>
      <c r="H74">
        <v>11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50015</v>
      </c>
      <c r="B75">
        <v>1</v>
      </c>
      <c r="C75" t="s">
        <v>399</v>
      </c>
      <c r="D75">
        <v>0</v>
      </c>
      <c r="E75">
        <v>51015</v>
      </c>
      <c r="F75">
        <v>52015</v>
      </c>
      <c r="G75" t="s">
        <v>4954</v>
      </c>
      <c r="H75">
        <v>12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50016</v>
      </c>
      <c r="B76">
        <v>1</v>
      </c>
      <c r="C76" t="s">
        <v>399</v>
      </c>
      <c r="D76">
        <v>0</v>
      </c>
      <c r="E76">
        <v>51016</v>
      </c>
      <c r="F76">
        <v>52016</v>
      </c>
      <c r="G76" t="s">
        <v>4955</v>
      </c>
      <c r="H76">
        <v>13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50017</v>
      </c>
      <c r="B77">
        <v>1</v>
      </c>
      <c r="C77" t="s">
        <v>399</v>
      </c>
      <c r="D77">
        <v>0</v>
      </c>
      <c r="E77">
        <v>51017</v>
      </c>
      <c r="F77">
        <v>52017</v>
      </c>
      <c r="G77" t="s">
        <v>4956</v>
      </c>
      <c r="H77">
        <v>14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50018</v>
      </c>
      <c r="B78">
        <v>1</v>
      </c>
      <c r="C78" t="s">
        <v>399</v>
      </c>
      <c r="D78">
        <v>0</v>
      </c>
      <c r="E78">
        <v>51018</v>
      </c>
      <c r="F78">
        <v>52018</v>
      </c>
      <c r="G78" t="s">
        <v>4957</v>
      </c>
      <c r="H78">
        <v>15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50019</v>
      </c>
      <c r="B79">
        <v>1</v>
      </c>
      <c r="C79" t="s">
        <v>399</v>
      </c>
      <c r="D79">
        <v>0</v>
      </c>
      <c r="E79">
        <v>51019</v>
      </c>
      <c r="F79">
        <v>52019</v>
      </c>
      <c r="G79" t="s">
        <v>5006</v>
      </c>
      <c r="H79">
        <v>16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50020</v>
      </c>
      <c r="B80">
        <v>1</v>
      </c>
      <c r="C80" t="s">
        <v>399</v>
      </c>
      <c r="D80">
        <v>0</v>
      </c>
      <c r="E80">
        <v>51020</v>
      </c>
      <c r="F80">
        <v>52020</v>
      </c>
      <c r="G80" t="s">
        <v>5007</v>
      </c>
      <c r="H80">
        <v>17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50021</v>
      </c>
      <c r="B81">
        <v>1</v>
      </c>
      <c r="C81" t="s">
        <v>399</v>
      </c>
      <c r="D81">
        <v>0</v>
      </c>
      <c r="E81">
        <v>51021</v>
      </c>
      <c r="F81">
        <v>52021</v>
      </c>
      <c r="G81" t="s">
        <v>4958</v>
      </c>
      <c r="H81">
        <v>18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50022</v>
      </c>
      <c r="B82">
        <v>1</v>
      </c>
      <c r="C82" t="s">
        <v>399</v>
      </c>
      <c r="D82">
        <v>0</v>
      </c>
      <c r="E82">
        <v>51022</v>
      </c>
      <c r="F82">
        <v>52022</v>
      </c>
      <c r="G82" t="s">
        <v>4959</v>
      </c>
      <c r="H82">
        <v>19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50023</v>
      </c>
      <c r="B83">
        <v>1</v>
      </c>
      <c r="C83" t="s">
        <v>399</v>
      </c>
      <c r="D83">
        <v>0</v>
      </c>
      <c r="E83">
        <v>51023</v>
      </c>
      <c r="F83">
        <v>52023</v>
      </c>
      <c r="G83" t="s">
        <v>4960</v>
      </c>
      <c r="H83">
        <v>20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50024</v>
      </c>
      <c r="B84">
        <v>1</v>
      </c>
      <c r="C84" t="s">
        <v>399</v>
      </c>
      <c r="D84">
        <v>0</v>
      </c>
      <c r="E84">
        <v>51024</v>
      </c>
      <c r="F84">
        <v>52024</v>
      </c>
      <c r="G84" t="s">
        <v>4961</v>
      </c>
      <c r="H84">
        <v>21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50025</v>
      </c>
      <c r="B85">
        <v>1</v>
      </c>
      <c r="C85" t="s">
        <v>399</v>
      </c>
      <c r="D85">
        <v>0</v>
      </c>
      <c r="E85">
        <v>51025</v>
      </c>
      <c r="F85">
        <v>52025</v>
      </c>
      <c r="G85" t="s">
        <v>4962</v>
      </c>
      <c r="H85">
        <v>22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50026</v>
      </c>
      <c r="B86">
        <v>1</v>
      </c>
      <c r="C86" t="s">
        <v>399</v>
      </c>
      <c r="D86">
        <v>0</v>
      </c>
      <c r="E86">
        <v>51026</v>
      </c>
      <c r="F86">
        <v>52026</v>
      </c>
      <c r="G86" t="s">
        <v>4963</v>
      </c>
      <c r="H86">
        <v>23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50027</v>
      </c>
      <c r="B87">
        <v>1</v>
      </c>
      <c r="C87" t="s">
        <v>399</v>
      </c>
      <c r="D87">
        <v>0</v>
      </c>
      <c r="E87">
        <v>51027</v>
      </c>
      <c r="F87">
        <v>52027</v>
      </c>
      <c r="G87" t="s">
        <v>4964</v>
      </c>
      <c r="H87">
        <v>24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50028</v>
      </c>
      <c r="B88">
        <v>1</v>
      </c>
      <c r="C88" t="s">
        <v>399</v>
      </c>
      <c r="D88">
        <v>0</v>
      </c>
      <c r="E88">
        <v>51028</v>
      </c>
      <c r="F88">
        <v>52028</v>
      </c>
      <c r="G88" t="s">
        <v>4965</v>
      </c>
      <c r="H88">
        <v>25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50029</v>
      </c>
      <c r="B89">
        <v>1</v>
      </c>
      <c r="C89" t="s">
        <v>399</v>
      </c>
      <c r="D89">
        <v>0</v>
      </c>
      <c r="E89">
        <v>51029</v>
      </c>
      <c r="F89">
        <v>52029</v>
      </c>
      <c r="G89" t="s">
        <v>4966</v>
      </c>
      <c r="H89">
        <v>26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50030</v>
      </c>
      <c r="B90">
        <v>1</v>
      </c>
      <c r="C90" t="s">
        <v>399</v>
      </c>
      <c r="D90">
        <v>0</v>
      </c>
      <c r="E90">
        <v>51030</v>
      </c>
      <c r="F90">
        <v>52030</v>
      </c>
      <c r="G90" t="s">
        <v>4967</v>
      </c>
      <c r="H90">
        <v>27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50031</v>
      </c>
      <c r="B91">
        <v>1</v>
      </c>
      <c r="C91" t="s">
        <v>399</v>
      </c>
      <c r="D91">
        <v>0</v>
      </c>
      <c r="E91">
        <v>51031</v>
      </c>
      <c r="F91">
        <v>52031</v>
      </c>
      <c r="G91" t="s">
        <v>4968</v>
      </c>
      <c r="H91">
        <v>28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50032</v>
      </c>
      <c r="B92">
        <v>1</v>
      </c>
      <c r="C92" t="s">
        <v>399</v>
      </c>
      <c r="D92">
        <v>0</v>
      </c>
      <c r="E92">
        <v>51032</v>
      </c>
      <c r="F92">
        <v>52032</v>
      </c>
      <c r="G92" t="s">
        <v>4969</v>
      </c>
      <c r="H92">
        <v>29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50033</v>
      </c>
      <c r="B93">
        <v>1</v>
      </c>
      <c r="C93" t="s">
        <v>399</v>
      </c>
      <c r="D93">
        <v>0</v>
      </c>
      <c r="E93">
        <v>51033</v>
      </c>
      <c r="F93">
        <v>52033</v>
      </c>
      <c r="G93" t="s">
        <v>4970</v>
      </c>
      <c r="H93">
        <v>30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50034</v>
      </c>
      <c r="B94">
        <v>1</v>
      </c>
      <c r="C94" t="s">
        <v>399</v>
      </c>
      <c r="D94">
        <v>0</v>
      </c>
      <c r="E94">
        <v>51034</v>
      </c>
      <c r="F94">
        <v>52034</v>
      </c>
      <c r="G94" t="s">
        <v>4971</v>
      </c>
      <c r="H94">
        <v>31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60001</v>
      </c>
      <c r="B95">
        <v>1</v>
      </c>
      <c r="C95" t="s">
        <v>2153</v>
      </c>
      <c r="D95">
        <v>0</v>
      </c>
      <c r="E95">
        <v>60001</v>
      </c>
      <c r="F95">
        <v>61001</v>
      </c>
      <c r="G95" t="s">
        <v>2154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60002</v>
      </c>
      <c r="B96">
        <v>1</v>
      </c>
      <c r="C96" t="s">
        <v>2153</v>
      </c>
      <c r="D96">
        <v>0</v>
      </c>
      <c r="E96">
        <v>60002</v>
      </c>
      <c r="F96">
        <v>61002</v>
      </c>
      <c r="G96" t="s">
        <v>2155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60003</v>
      </c>
      <c r="B97">
        <v>2</v>
      </c>
      <c r="C97" t="s">
        <v>2153</v>
      </c>
      <c r="D97">
        <v>0</v>
      </c>
      <c r="E97">
        <v>60003</v>
      </c>
      <c r="F97">
        <v>61003</v>
      </c>
      <c r="G97" t="s">
        <v>2108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60004</v>
      </c>
      <c r="B98">
        <v>2</v>
      </c>
      <c r="C98" t="s">
        <v>2153</v>
      </c>
      <c r="D98">
        <v>0</v>
      </c>
      <c r="E98">
        <v>60004</v>
      </c>
      <c r="F98">
        <v>61004</v>
      </c>
      <c r="G98" t="s">
        <v>2109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60005</v>
      </c>
      <c r="B99">
        <v>3</v>
      </c>
      <c r="C99" t="s">
        <v>2153</v>
      </c>
      <c r="D99">
        <v>0</v>
      </c>
      <c r="E99">
        <v>60005</v>
      </c>
      <c r="F99">
        <v>61005</v>
      </c>
      <c r="G99" t="s">
        <v>2110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60006</v>
      </c>
      <c r="B100">
        <v>3</v>
      </c>
      <c r="C100" t="s">
        <v>2153</v>
      </c>
      <c r="D100">
        <v>0</v>
      </c>
      <c r="E100">
        <v>60006</v>
      </c>
      <c r="F100">
        <v>61006</v>
      </c>
      <c r="G100" t="s">
        <v>2111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60007</v>
      </c>
      <c r="B101">
        <v>4</v>
      </c>
      <c r="C101" t="s">
        <v>2153</v>
      </c>
      <c r="D101">
        <v>0</v>
      </c>
      <c r="E101">
        <v>60007</v>
      </c>
      <c r="F101">
        <v>61007</v>
      </c>
      <c r="G101" t="s">
        <v>2112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60008</v>
      </c>
      <c r="B102">
        <v>4</v>
      </c>
      <c r="C102" t="s">
        <v>2153</v>
      </c>
      <c r="D102">
        <v>0</v>
      </c>
      <c r="E102">
        <v>60008</v>
      </c>
      <c r="F102">
        <v>61008</v>
      </c>
      <c r="G102" t="s">
        <v>2113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60009</v>
      </c>
      <c r="B103">
        <v>5</v>
      </c>
      <c r="C103" t="s">
        <v>2153</v>
      </c>
      <c r="D103">
        <v>0</v>
      </c>
      <c r="E103">
        <v>60009</v>
      </c>
      <c r="F103">
        <v>61009</v>
      </c>
      <c r="G103" t="s">
        <v>2114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60010</v>
      </c>
      <c r="B104">
        <v>6</v>
      </c>
      <c r="C104" t="s">
        <v>2153</v>
      </c>
      <c r="D104">
        <v>0</v>
      </c>
      <c r="E104">
        <v>60010</v>
      </c>
      <c r="F104">
        <v>61010</v>
      </c>
      <c r="G104" t="s">
        <v>2115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60011</v>
      </c>
      <c r="B105">
        <v>7</v>
      </c>
      <c r="C105" t="s">
        <v>2153</v>
      </c>
      <c r="D105">
        <v>0</v>
      </c>
      <c r="E105">
        <v>60011</v>
      </c>
      <c r="F105">
        <v>61011</v>
      </c>
      <c r="G105" t="s">
        <v>2116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60012</v>
      </c>
      <c r="B106">
        <v>8</v>
      </c>
      <c r="C106" t="s">
        <v>2153</v>
      </c>
      <c r="D106">
        <v>0</v>
      </c>
      <c r="E106">
        <v>60012</v>
      </c>
      <c r="F106">
        <v>61012</v>
      </c>
      <c r="G106" t="s">
        <v>2117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60013</v>
      </c>
      <c r="B107">
        <v>9</v>
      </c>
      <c r="C107" t="s">
        <v>2153</v>
      </c>
      <c r="D107">
        <v>0</v>
      </c>
      <c r="E107">
        <v>60013</v>
      </c>
      <c r="F107">
        <v>61013</v>
      </c>
      <c r="G107" t="s">
        <v>2118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70001</v>
      </c>
      <c r="B108">
        <v>1</v>
      </c>
      <c r="C108" t="s">
        <v>6372</v>
      </c>
      <c r="D108">
        <v>0</v>
      </c>
      <c r="E108">
        <v>70001</v>
      </c>
      <c r="F108">
        <v>71001</v>
      </c>
      <c r="G108" t="s">
        <v>6373</v>
      </c>
      <c r="H108">
        <v>1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110001</v>
      </c>
      <c r="B109">
        <v>1</v>
      </c>
      <c r="C109" t="s">
        <v>5175</v>
      </c>
      <c r="D109">
        <v>0</v>
      </c>
      <c r="E109">
        <v>110001</v>
      </c>
      <c r="F109">
        <v>0</v>
      </c>
      <c r="G109" t="s">
        <v>5176</v>
      </c>
      <c r="H109">
        <v>1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 ht="17.25" customHeight="1">
      <c r="A110">
        <v>110002</v>
      </c>
      <c r="B110">
        <v>1</v>
      </c>
      <c r="C110" t="s">
        <v>5175</v>
      </c>
      <c r="D110">
        <v>0</v>
      </c>
      <c r="E110">
        <v>110002</v>
      </c>
      <c r="F110">
        <v>0</v>
      </c>
      <c r="G110" t="s">
        <v>5177</v>
      </c>
      <c r="H110">
        <v>2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110003</v>
      </c>
      <c r="B111">
        <v>1</v>
      </c>
      <c r="C111" t="s">
        <v>5175</v>
      </c>
      <c r="D111">
        <v>0</v>
      </c>
      <c r="E111">
        <v>110003</v>
      </c>
      <c r="F111">
        <v>0</v>
      </c>
      <c r="G111" t="s">
        <v>5178</v>
      </c>
      <c r="H111">
        <v>3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110004</v>
      </c>
      <c r="B112">
        <v>1</v>
      </c>
      <c r="C112" t="s">
        <v>5175</v>
      </c>
      <c r="D112">
        <v>0</v>
      </c>
      <c r="E112">
        <v>110004</v>
      </c>
      <c r="F112">
        <v>0</v>
      </c>
      <c r="G112" t="s">
        <v>6184</v>
      </c>
      <c r="H112">
        <v>1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 ht="17.25" customHeight="1">
      <c r="A113">
        <v>110005</v>
      </c>
      <c r="B113">
        <v>1</v>
      </c>
      <c r="C113" t="s">
        <v>5175</v>
      </c>
      <c r="D113">
        <v>0</v>
      </c>
      <c r="E113">
        <v>110005</v>
      </c>
      <c r="F113">
        <v>0</v>
      </c>
      <c r="G113" t="s">
        <v>6185</v>
      </c>
      <c r="H113">
        <v>2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110006</v>
      </c>
      <c r="B114">
        <v>1</v>
      </c>
      <c r="C114" t="s">
        <v>5175</v>
      </c>
      <c r="D114">
        <v>0</v>
      </c>
      <c r="E114">
        <v>110006</v>
      </c>
      <c r="F114">
        <v>0</v>
      </c>
      <c r="G114" t="s">
        <v>6186</v>
      </c>
      <c r="H114">
        <v>1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110007</v>
      </c>
      <c r="B115">
        <v>1</v>
      </c>
      <c r="C115" t="s">
        <v>5175</v>
      </c>
      <c r="D115">
        <v>0</v>
      </c>
      <c r="E115">
        <v>110007</v>
      </c>
      <c r="F115">
        <v>0</v>
      </c>
      <c r="G115" t="s">
        <v>6187</v>
      </c>
      <c r="H115">
        <v>2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 ht="17.25" customHeight="1">
      <c r="A116">
        <v>110008</v>
      </c>
      <c r="B116">
        <v>1</v>
      </c>
      <c r="C116" t="s">
        <v>5175</v>
      </c>
      <c r="D116">
        <v>0</v>
      </c>
      <c r="E116">
        <v>110008</v>
      </c>
      <c r="F116">
        <v>0</v>
      </c>
      <c r="G116" t="s">
        <v>6188</v>
      </c>
      <c r="H116">
        <v>3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110009</v>
      </c>
      <c r="B117">
        <v>1</v>
      </c>
      <c r="C117" t="s">
        <v>5175</v>
      </c>
      <c r="D117">
        <v>0</v>
      </c>
      <c r="E117">
        <v>110009</v>
      </c>
      <c r="F117">
        <v>0</v>
      </c>
      <c r="G117" t="s">
        <v>6189</v>
      </c>
      <c r="H117">
        <v>4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110010</v>
      </c>
      <c r="B118">
        <v>1</v>
      </c>
      <c r="C118" t="s">
        <v>5175</v>
      </c>
      <c r="D118">
        <v>0</v>
      </c>
      <c r="E118">
        <v>110010</v>
      </c>
      <c r="F118">
        <v>0</v>
      </c>
      <c r="G118" t="s">
        <v>7241</v>
      </c>
      <c r="H118">
        <v>1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110011</v>
      </c>
      <c r="B119">
        <v>1</v>
      </c>
      <c r="C119" t="s">
        <v>5175</v>
      </c>
      <c r="D119">
        <v>0</v>
      </c>
      <c r="E119">
        <v>110011</v>
      </c>
      <c r="F119">
        <v>0</v>
      </c>
      <c r="G119" t="s">
        <v>7242</v>
      </c>
      <c r="H119">
        <v>2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110012</v>
      </c>
      <c r="B120">
        <v>1</v>
      </c>
      <c r="C120" t="s">
        <v>5175</v>
      </c>
      <c r="D120">
        <v>0</v>
      </c>
      <c r="E120">
        <v>110012</v>
      </c>
      <c r="F120">
        <v>0</v>
      </c>
      <c r="G120" t="s">
        <v>7243</v>
      </c>
      <c r="H120">
        <v>3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110013</v>
      </c>
      <c r="B121">
        <v>1</v>
      </c>
      <c r="C121" t="s">
        <v>5175</v>
      </c>
      <c r="D121">
        <v>0</v>
      </c>
      <c r="E121">
        <v>110013</v>
      </c>
      <c r="F121">
        <v>0</v>
      </c>
      <c r="G121" t="s">
        <v>7244</v>
      </c>
      <c r="H121">
        <v>4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110014</v>
      </c>
      <c r="B122">
        <v>1</v>
      </c>
      <c r="C122" t="s">
        <v>5175</v>
      </c>
      <c r="D122">
        <v>0</v>
      </c>
      <c r="E122">
        <v>110014</v>
      </c>
      <c r="F122">
        <v>0</v>
      </c>
      <c r="G122" t="s">
        <v>7265</v>
      </c>
      <c r="H122">
        <v>1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110015</v>
      </c>
      <c r="B123">
        <v>1</v>
      </c>
      <c r="C123" t="s">
        <v>5175</v>
      </c>
      <c r="D123">
        <v>0</v>
      </c>
      <c r="E123">
        <v>110015</v>
      </c>
      <c r="F123">
        <v>0</v>
      </c>
      <c r="G123" t="s">
        <v>7266</v>
      </c>
      <c r="H123">
        <v>2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110016</v>
      </c>
      <c r="B124">
        <v>1</v>
      </c>
      <c r="C124" t="s">
        <v>5175</v>
      </c>
      <c r="D124">
        <v>0</v>
      </c>
      <c r="E124">
        <v>110016</v>
      </c>
      <c r="F124">
        <v>0</v>
      </c>
      <c r="G124" t="s">
        <v>7267</v>
      </c>
      <c r="H124">
        <v>3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110017</v>
      </c>
      <c r="B125">
        <v>1</v>
      </c>
      <c r="C125" t="s">
        <v>5175</v>
      </c>
      <c r="D125">
        <v>0</v>
      </c>
      <c r="E125">
        <v>110017</v>
      </c>
      <c r="F125">
        <v>0</v>
      </c>
      <c r="G125" t="s">
        <v>7268</v>
      </c>
      <c r="H125">
        <v>4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110018</v>
      </c>
      <c r="B126">
        <v>1</v>
      </c>
      <c r="C126" t="s">
        <v>5175</v>
      </c>
      <c r="D126">
        <v>0</v>
      </c>
      <c r="E126">
        <v>110018</v>
      </c>
      <c r="F126">
        <v>0</v>
      </c>
      <c r="G126" t="s">
        <v>7275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110019</v>
      </c>
      <c r="B127">
        <v>1</v>
      </c>
      <c r="C127" t="s">
        <v>5175</v>
      </c>
      <c r="D127">
        <v>0</v>
      </c>
      <c r="E127">
        <v>110019</v>
      </c>
      <c r="F127">
        <v>0</v>
      </c>
      <c r="G127" t="s">
        <v>7276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110020</v>
      </c>
      <c r="B128">
        <v>1</v>
      </c>
      <c r="C128" t="s">
        <v>5175</v>
      </c>
      <c r="D128">
        <v>0</v>
      </c>
      <c r="E128">
        <v>110020</v>
      </c>
      <c r="F128">
        <v>0</v>
      </c>
      <c r="G128" t="s">
        <v>7277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110021</v>
      </c>
      <c r="B129">
        <v>1</v>
      </c>
      <c r="C129" t="s">
        <v>5175</v>
      </c>
      <c r="D129">
        <v>0</v>
      </c>
      <c r="E129">
        <v>110021</v>
      </c>
      <c r="F129">
        <v>0</v>
      </c>
      <c r="G129" t="s">
        <v>7286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110022</v>
      </c>
      <c r="B130">
        <v>1</v>
      </c>
      <c r="C130" t="s">
        <v>5175</v>
      </c>
      <c r="D130">
        <v>0</v>
      </c>
      <c r="E130">
        <v>110022</v>
      </c>
      <c r="F130">
        <v>0</v>
      </c>
      <c r="G130" t="s">
        <v>7287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110023</v>
      </c>
      <c r="B131">
        <v>1</v>
      </c>
      <c r="C131" t="s">
        <v>5175</v>
      </c>
      <c r="D131">
        <v>0</v>
      </c>
      <c r="E131">
        <v>110023</v>
      </c>
      <c r="F131">
        <v>0</v>
      </c>
      <c r="G131" t="s">
        <v>7288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110024</v>
      </c>
      <c r="B132">
        <v>1</v>
      </c>
      <c r="C132" t="s">
        <v>5175</v>
      </c>
      <c r="D132">
        <v>0</v>
      </c>
      <c r="E132">
        <v>110024</v>
      </c>
      <c r="F132">
        <v>0</v>
      </c>
      <c r="G132" t="s">
        <v>7289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110025</v>
      </c>
      <c r="B133">
        <v>1</v>
      </c>
      <c r="C133" t="s">
        <v>5175</v>
      </c>
      <c r="D133">
        <v>0</v>
      </c>
      <c r="E133">
        <v>110025</v>
      </c>
      <c r="F133">
        <v>0</v>
      </c>
      <c r="G133" t="s">
        <v>7292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110026</v>
      </c>
      <c r="B134">
        <v>1</v>
      </c>
      <c r="C134" t="s">
        <v>5175</v>
      </c>
      <c r="D134">
        <v>0</v>
      </c>
      <c r="E134">
        <v>110026</v>
      </c>
      <c r="F134">
        <v>0</v>
      </c>
      <c r="G134" t="s">
        <v>7293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110027</v>
      </c>
      <c r="B135">
        <v>1</v>
      </c>
      <c r="C135" t="s">
        <v>5175</v>
      </c>
      <c r="D135">
        <v>0</v>
      </c>
      <c r="E135">
        <v>110027</v>
      </c>
      <c r="F135">
        <v>0</v>
      </c>
      <c r="G135" t="s">
        <v>7294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110028</v>
      </c>
      <c r="B136">
        <v>1</v>
      </c>
      <c r="C136" t="s">
        <v>5175</v>
      </c>
      <c r="D136">
        <v>0</v>
      </c>
      <c r="E136">
        <v>110028</v>
      </c>
      <c r="F136">
        <v>0</v>
      </c>
      <c r="G136" t="s">
        <v>7295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110029</v>
      </c>
      <c r="B137">
        <v>1</v>
      </c>
      <c r="C137" t="s">
        <v>5175</v>
      </c>
      <c r="D137">
        <v>0</v>
      </c>
      <c r="E137">
        <v>110029</v>
      </c>
      <c r="F137">
        <v>0</v>
      </c>
      <c r="G137" t="s">
        <v>7296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110030</v>
      </c>
      <c r="B138">
        <v>1</v>
      </c>
      <c r="C138" t="s">
        <v>5175</v>
      </c>
      <c r="D138">
        <v>0</v>
      </c>
      <c r="E138">
        <v>110030</v>
      </c>
      <c r="F138">
        <v>0</v>
      </c>
      <c r="G138" t="s">
        <v>7297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110031</v>
      </c>
      <c r="B139">
        <v>1</v>
      </c>
      <c r="C139" t="s">
        <v>5175</v>
      </c>
      <c r="D139">
        <v>0</v>
      </c>
      <c r="E139">
        <v>110031</v>
      </c>
      <c r="F139">
        <v>0</v>
      </c>
      <c r="G139" t="s">
        <v>7298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110032</v>
      </c>
      <c r="B140">
        <v>1</v>
      </c>
      <c r="C140" t="s">
        <v>5175</v>
      </c>
      <c r="D140">
        <v>0</v>
      </c>
      <c r="E140">
        <v>110032</v>
      </c>
      <c r="F140">
        <v>0</v>
      </c>
      <c r="G140" t="s">
        <v>7299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110033</v>
      </c>
      <c r="B141">
        <v>1</v>
      </c>
      <c r="C141" t="s">
        <v>5175</v>
      </c>
      <c r="D141">
        <v>0</v>
      </c>
      <c r="E141">
        <v>110033</v>
      </c>
      <c r="F141">
        <v>0</v>
      </c>
      <c r="G141" t="s">
        <v>7300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110034</v>
      </c>
      <c r="B142">
        <v>1</v>
      </c>
      <c r="C142" t="s">
        <v>5175</v>
      </c>
      <c r="D142">
        <v>0</v>
      </c>
      <c r="E142">
        <v>110034</v>
      </c>
      <c r="F142">
        <v>0</v>
      </c>
      <c r="G142" t="s">
        <v>7301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110035</v>
      </c>
      <c r="B143">
        <v>1</v>
      </c>
      <c r="C143" t="s">
        <v>5175</v>
      </c>
      <c r="D143">
        <v>0</v>
      </c>
      <c r="E143">
        <v>110035</v>
      </c>
      <c r="F143">
        <v>0</v>
      </c>
      <c r="G143" t="s">
        <v>7302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110036</v>
      </c>
      <c r="B144">
        <v>1</v>
      </c>
      <c r="C144" t="s">
        <v>5175</v>
      </c>
      <c r="D144">
        <v>0</v>
      </c>
      <c r="E144">
        <v>110036</v>
      </c>
      <c r="F144">
        <v>0</v>
      </c>
      <c r="G144" t="s">
        <v>7303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110037</v>
      </c>
      <c r="B145">
        <v>1</v>
      </c>
      <c r="C145" t="s">
        <v>5175</v>
      </c>
      <c r="D145">
        <v>0</v>
      </c>
      <c r="E145">
        <v>110037</v>
      </c>
      <c r="F145">
        <v>0</v>
      </c>
      <c r="G145" t="s">
        <v>7304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110038</v>
      </c>
      <c r="B146">
        <v>1</v>
      </c>
      <c r="C146" t="s">
        <v>5175</v>
      </c>
      <c r="D146">
        <v>0</v>
      </c>
      <c r="E146">
        <v>110038</v>
      </c>
      <c r="F146">
        <v>0</v>
      </c>
      <c r="G146" t="s">
        <v>7305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110039</v>
      </c>
      <c r="B147">
        <v>1</v>
      </c>
      <c r="C147" t="s">
        <v>5175</v>
      </c>
      <c r="D147">
        <v>0</v>
      </c>
      <c r="E147">
        <v>110039</v>
      </c>
      <c r="F147">
        <v>0</v>
      </c>
      <c r="G147" t="s">
        <v>7306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110040</v>
      </c>
      <c r="B148">
        <v>1</v>
      </c>
      <c r="C148" t="s">
        <v>5175</v>
      </c>
      <c r="D148">
        <v>0</v>
      </c>
      <c r="E148">
        <v>110040</v>
      </c>
      <c r="F148">
        <v>0</v>
      </c>
      <c r="G148" t="s">
        <v>7307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110041</v>
      </c>
      <c r="B149">
        <v>1</v>
      </c>
      <c r="C149" t="s">
        <v>5175</v>
      </c>
      <c r="D149">
        <v>0</v>
      </c>
      <c r="E149">
        <v>110041</v>
      </c>
      <c r="F149">
        <v>0</v>
      </c>
      <c r="G149" t="s">
        <v>7308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110042</v>
      </c>
      <c r="B150">
        <v>1</v>
      </c>
      <c r="C150" t="s">
        <v>5175</v>
      </c>
      <c r="D150">
        <v>0</v>
      </c>
      <c r="E150">
        <v>110042</v>
      </c>
      <c r="F150">
        <v>0</v>
      </c>
      <c r="G150" t="s">
        <v>7309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110043</v>
      </c>
      <c r="B151">
        <v>1</v>
      </c>
      <c r="C151" t="s">
        <v>5175</v>
      </c>
      <c r="D151">
        <v>0</v>
      </c>
      <c r="E151">
        <v>110043</v>
      </c>
      <c r="F151">
        <v>0</v>
      </c>
      <c r="G151" t="s">
        <v>7310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110044</v>
      </c>
      <c r="B152">
        <v>1</v>
      </c>
      <c r="C152" t="s">
        <v>5175</v>
      </c>
      <c r="D152">
        <v>0</v>
      </c>
      <c r="E152">
        <v>110044</v>
      </c>
      <c r="F152">
        <v>0</v>
      </c>
      <c r="G152" t="s">
        <v>7311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110045</v>
      </c>
      <c r="B153">
        <v>1</v>
      </c>
      <c r="C153" t="s">
        <v>5175</v>
      </c>
      <c r="D153">
        <v>0</v>
      </c>
      <c r="E153">
        <v>110045</v>
      </c>
      <c r="F153">
        <v>0</v>
      </c>
      <c r="G153" t="s">
        <v>7313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110046</v>
      </c>
      <c r="B154">
        <v>1</v>
      </c>
      <c r="C154" t="s">
        <v>5175</v>
      </c>
      <c r="D154">
        <v>0</v>
      </c>
      <c r="E154">
        <v>110046</v>
      </c>
      <c r="F154">
        <v>0</v>
      </c>
      <c r="G154" t="s">
        <v>7312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400001</v>
      </c>
      <c r="B155">
        <v>6</v>
      </c>
      <c r="C155" t="s">
        <v>6385</v>
      </c>
      <c r="D155">
        <v>0</v>
      </c>
      <c r="E155">
        <v>400001</v>
      </c>
      <c r="F155">
        <v>0</v>
      </c>
      <c r="G155" t="s">
        <v>6386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400002</v>
      </c>
      <c r="B156">
        <v>6</v>
      </c>
      <c r="C156" t="s">
        <v>6385</v>
      </c>
      <c r="D156">
        <v>0</v>
      </c>
      <c r="E156">
        <v>400002</v>
      </c>
      <c r="F156">
        <v>0</v>
      </c>
      <c r="G156" t="s">
        <v>2119</v>
      </c>
      <c r="H156">
        <v>1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400003</v>
      </c>
      <c r="B157">
        <v>6</v>
      </c>
      <c r="C157" t="s">
        <v>6385</v>
      </c>
      <c r="D157">
        <v>0</v>
      </c>
      <c r="E157">
        <v>400003</v>
      </c>
      <c r="F157">
        <v>0</v>
      </c>
      <c r="G157" t="s">
        <v>2120</v>
      </c>
      <c r="H157">
        <v>2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400004</v>
      </c>
      <c r="B158">
        <v>7</v>
      </c>
      <c r="C158" t="s">
        <v>6385</v>
      </c>
      <c r="D158">
        <v>0</v>
      </c>
      <c r="E158">
        <v>400004</v>
      </c>
      <c r="F158">
        <v>0</v>
      </c>
      <c r="G158" t="s">
        <v>2121</v>
      </c>
      <c r="H158">
        <v>3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400005</v>
      </c>
      <c r="B159">
        <v>7</v>
      </c>
      <c r="C159" t="s">
        <v>6385</v>
      </c>
      <c r="D159">
        <v>0</v>
      </c>
      <c r="E159">
        <v>400005</v>
      </c>
      <c r="F159">
        <v>0</v>
      </c>
      <c r="G159" t="s">
        <v>2122</v>
      </c>
      <c r="H159">
        <v>4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400006</v>
      </c>
      <c r="B160">
        <v>7</v>
      </c>
      <c r="C160" t="s">
        <v>6385</v>
      </c>
      <c r="D160">
        <v>0</v>
      </c>
      <c r="E160">
        <v>400006</v>
      </c>
      <c r="F160">
        <v>0</v>
      </c>
      <c r="G160" t="s">
        <v>2123</v>
      </c>
      <c r="H160">
        <v>5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400007</v>
      </c>
      <c r="B161">
        <v>8</v>
      </c>
      <c r="C161" t="s">
        <v>6385</v>
      </c>
      <c r="D161">
        <v>0</v>
      </c>
      <c r="E161">
        <v>400007</v>
      </c>
      <c r="F161">
        <v>0</v>
      </c>
      <c r="G161" t="s">
        <v>2124</v>
      </c>
      <c r="H161">
        <v>6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400008</v>
      </c>
      <c r="B162">
        <v>8</v>
      </c>
      <c r="C162" t="s">
        <v>6385</v>
      </c>
      <c r="D162">
        <v>0</v>
      </c>
      <c r="E162">
        <v>400008</v>
      </c>
      <c r="F162">
        <v>0</v>
      </c>
      <c r="G162" t="s">
        <v>2125</v>
      </c>
      <c r="H162">
        <v>7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400009</v>
      </c>
      <c r="B163">
        <v>8</v>
      </c>
      <c r="C163" t="s">
        <v>6385</v>
      </c>
      <c r="D163">
        <v>0</v>
      </c>
      <c r="E163">
        <v>400009</v>
      </c>
      <c r="F163">
        <v>0</v>
      </c>
      <c r="G163" t="s">
        <v>2126</v>
      </c>
      <c r="H163">
        <v>8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400010</v>
      </c>
      <c r="B164">
        <v>9</v>
      </c>
      <c r="C164" t="s">
        <v>6385</v>
      </c>
      <c r="D164">
        <v>0</v>
      </c>
      <c r="E164">
        <v>400010</v>
      </c>
      <c r="F164">
        <v>0</v>
      </c>
      <c r="G164" t="s">
        <v>2127</v>
      </c>
      <c r="H164">
        <v>9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400011</v>
      </c>
      <c r="B165">
        <v>9</v>
      </c>
      <c r="C165" t="s">
        <v>6385</v>
      </c>
      <c r="D165">
        <v>0</v>
      </c>
      <c r="E165">
        <v>400011</v>
      </c>
      <c r="F165">
        <v>0</v>
      </c>
      <c r="G165" t="s">
        <v>2128</v>
      </c>
      <c r="H165">
        <v>10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400012</v>
      </c>
      <c r="B166">
        <v>9</v>
      </c>
      <c r="C166" t="s">
        <v>6385</v>
      </c>
      <c r="D166">
        <v>0</v>
      </c>
      <c r="E166">
        <v>400012</v>
      </c>
      <c r="F166">
        <v>0</v>
      </c>
      <c r="G166" t="s">
        <v>2129</v>
      </c>
      <c r="H166">
        <v>11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400013</v>
      </c>
      <c r="B167">
        <v>9</v>
      </c>
      <c r="C167" t="s">
        <v>6385</v>
      </c>
      <c r="D167">
        <v>0</v>
      </c>
      <c r="E167">
        <v>400013</v>
      </c>
      <c r="F167">
        <v>0</v>
      </c>
      <c r="G167" t="s">
        <v>2130</v>
      </c>
      <c r="H167">
        <v>12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400014</v>
      </c>
      <c r="B168">
        <v>9</v>
      </c>
      <c r="C168" t="s">
        <v>6385</v>
      </c>
      <c r="D168">
        <v>0</v>
      </c>
      <c r="E168">
        <v>400014</v>
      </c>
      <c r="F168">
        <v>0</v>
      </c>
      <c r="G168" t="s">
        <v>2131</v>
      </c>
      <c r="H168">
        <v>13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700001</v>
      </c>
      <c r="B169" s="8">
        <v>1</v>
      </c>
      <c r="C169" t="s">
        <v>2158</v>
      </c>
      <c r="D169">
        <v>0</v>
      </c>
      <c r="E169">
        <f>A169+10000</f>
        <v>710001</v>
      </c>
      <c r="F169">
        <f>A169+20000</f>
        <v>720001</v>
      </c>
      <c r="G169" t="s">
        <v>4632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700002</v>
      </c>
      <c r="B170" s="8">
        <v>1</v>
      </c>
      <c r="C170" t="s">
        <v>2158</v>
      </c>
      <c r="D170">
        <v>0</v>
      </c>
      <c r="E170">
        <f t="shared" ref="E170:E233" si="0">A170+10000</f>
        <v>710002</v>
      </c>
      <c r="F170">
        <f t="shared" ref="F170:F233" si="1">A170+20000</f>
        <v>720002</v>
      </c>
      <c r="G170" t="s">
        <v>4633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700003</v>
      </c>
      <c r="B171" s="8">
        <v>1</v>
      </c>
      <c r="C171" t="s">
        <v>2158</v>
      </c>
      <c r="D171">
        <v>0</v>
      </c>
      <c r="E171">
        <f t="shared" si="0"/>
        <v>710003</v>
      </c>
      <c r="F171">
        <f t="shared" si="1"/>
        <v>720003</v>
      </c>
      <c r="G171" t="s">
        <v>4634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700004</v>
      </c>
      <c r="B172" s="8">
        <v>1</v>
      </c>
      <c r="C172" t="s">
        <v>2158</v>
      </c>
      <c r="D172">
        <v>0</v>
      </c>
      <c r="E172">
        <f t="shared" si="0"/>
        <v>710004</v>
      </c>
      <c r="F172">
        <f t="shared" si="1"/>
        <v>720004</v>
      </c>
      <c r="G172" t="s">
        <v>4635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700005</v>
      </c>
      <c r="B173" s="8">
        <v>1</v>
      </c>
      <c r="C173" t="s">
        <v>2158</v>
      </c>
      <c r="D173">
        <v>0</v>
      </c>
      <c r="E173">
        <f t="shared" si="0"/>
        <v>710005</v>
      </c>
      <c r="F173">
        <f t="shared" si="1"/>
        <v>720005</v>
      </c>
      <c r="G173" t="s">
        <v>4636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700006</v>
      </c>
      <c r="B174" s="8">
        <v>1</v>
      </c>
      <c r="C174" t="s">
        <v>2158</v>
      </c>
      <c r="D174">
        <v>0</v>
      </c>
      <c r="E174">
        <f t="shared" si="0"/>
        <v>710006</v>
      </c>
      <c r="F174">
        <f t="shared" si="1"/>
        <v>720006</v>
      </c>
      <c r="G174" t="s">
        <v>4637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700007</v>
      </c>
      <c r="B175" s="8">
        <v>1</v>
      </c>
      <c r="C175" t="s">
        <v>2158</v>
      </c>
      <c r="D175">
        <v>0</v>
      </c>
      <c r="E175">
        <f t="shared" si="0"/>
        <v>710007</v>
      </c>
      <c r="F175">
        <f t="shared" si="1"/>
        <v>720007</v>
      </c>
      <c r="G175" t="s">
        <v>4638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700008</v>
      </c>
      <c r="B176" s="8">
        <v>1</v>
      </c>
      <c r="C176" t="s">
        <v>2158</v>
      </c>
      <c r="D176">
        <v>0</v>
      </c>
      <c r="E176">
        <f t="shared" si="0"/>
        <v>710008</v>
      </c>
      <c r="F176">
        <f t="shared" si="1"/>
        <v>720008</v>
      </c>
      <c r="G176" t="s">
        <v>4639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700009</v>
      </c>
      <c r="B177" s="8">
        <v>1</v>
      </c>
      <c r="C177" t="s">
        <v>2158</v>
      </c>
      <c r="D177">
        <v>0</v>
      </c>
      <c r="E177">
        <f t="shared" si="0"/>
        <v>710009</v>
      </c>
      <c r="F177">
        <f t="shared" si="1"/>
        <v>720009</v>
      </c>
      <c r="G177" t="s">
        <v>4640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700010</v>
      </c>
      <c r="B178" s="8">
        <v>1</v>
      </c>
      <c r="C178" t="s">
        <v>2158</v>
      </c>
      <c r="D178">
        <v>0</v>
      </c>
      <c r="E178">
        <f t="shared" si="0"/>
        <v>710010</v>
      </c>
      <c r="F178">
        <f t="shared" si="1"/>
        <v>720010</v>
      </c>
      <c r="G178" t="s">
        <v>4641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700011</v>
      </c>
      <c r="B179" s="8">
        <v>1</v>
      </c>
      <c r="C179" t="s">
        <v>2158</v>
      </c>
      <c r="D179">
        <v>0</v>
      </c>
      <c r="E179">
        <f t="shared" si="0"/>
        <v>710011</v>
      </c>
      <c r="F179">
        <f t="shared" si="1"/>
        <v>720011</v>
      </c>
      <c r="G179" t="s">
        <v>4642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700012</v>
      </c>
      <c r="B180" s="8">
        <v>1</v>
      </c>
      <c r="C180" t="s">
        <v>2158</v>
      </c>
      <c r="D180">
        <v>0</v>
      </c>
      <c r="E180">
        <f t="shared" si="0"/>
        <v>710012</v>
      </c>
      <c r="F180">
        <f t="shared" si="1"/>
        <v>720012</v>
      </c>
      <c r="G180" t="s">
        <v>4643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701001</v>
      </c>
      <c r="B181" s="8">
        <v>1</v>
      </c>
      <c r="C181" t="s">
        <v>2158</v>
      </c>
      <c r="D181">
        <v>0</v>
      </c>
      <c r="E181">
        <f t="shared" si="0"/>
        <v>711001</v>
      </c>
      <c r="F181">
        <f t="shared" si="1"/>
        <v>721001</v>
      </c>
      <c r="G181" t="s">
        <v>4696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701002</v>
      </c>
      <c r="B182" s="8">
        <v>1</v>
      </c>
      <c r="C182" t="s">
        <v>2158</v>
      </c>
      <c r="D182">
        <v>0</v>
      </c>
      <c r="E182">
        <f t="shared" si="0"/>
        <v>711002</v>
      </c>
      <c r="F182">
        <f t="shared" si="1"/>
        <v>721002</v>
      </c>
      <c r="G182" t="s">
        <v>4697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701003</v>
      </c>
      <c r="B183" s="8">
        <v>1</v>
      </c>
      <c r="C183" t="s">
        <v>2158</v>
      </c>
      <c r="D183">
        <v>0</v>
      </c>
      <c r="E183">
        <f t="shared" si="0"/>
        <v>711003</v>
      </c>
      <c r="F183">
        <f t="shared" si="1"/>
        <v>721003</v>
      </c>
      <c r="G183" t="s">
        <v>4698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701004</v>
      </c>
      <c r="B184" s="8">
        <v>1</v>
      </c>
      <c r="C184" t="s">
        <v>2158</v>
      </c>
      <c r="D184">
        <v>0</v>
      </c>
      <c r="E184">
        <f t="shared" si="0"/>
        <v>711004</v>
      </c>
      <c r="F184">
        <f t="shared" si="1"/>
        <v>721004</v>
      </c>
      <c r="G184" t="s">
        <v>4699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701005</v>
      </c>
      <c r="B185" s="8">
        <v>1</v>
      </c>
      <c r="C185" t="s">
        <v>2158</v>
      </c>
      <c r="D185">
        <v>0</v>
      </c>
      <c r="E185">
        <f t="shared" si="0"/>
        <v>711005</v>
      </c>
      <c r="F185">
        <f t="shared" si="1"/>
        <v>721005</v>
      </c>
      <c r="G185" t="s">
        <v>4700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701006</v>
      </c>
      <c r="B186" s="8">
        <v>1</v>
      </c>
      <c r="C186" t="s">
        <v>2158</v>
      </c>
      <c r="D186">
        <v>0</v>
      </c>
      <c r="E186">
        <f t="shared" si="0"/>
        <v>711006</v>
      </c>
      <c r="F186">
        <f t="shared" si="1"/>
        <v>721006</v>
      </c>
      <c r="G186" t="s">
        <v>4701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701007</v>
      </c>
      <c r="B187" s="8">
        <v>1</v>
      </c>
      <c r="C187" t="s">
        <v>2158</v>
      </c>
      <c r="D187">
        <v>0</v>
      </c>
      <c r="E187">
        <f t="shared" si="0"/>
        <v>711007</v>
      </c>
      <c r="F187">
        <f t="shared" si="1"/>
        <v>721007</v>
      </c>
      <c r="G187" t="s">
        <v>4702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701008</v>
      </c>
      <c r="B188" s="8">
        <v>1</v>
      </c>
      <c r="C188" t="s">
        <v>2158</v>
      </c>
      <c r="D188">
        <v>0</v>
      </c>
      <c r="E188">
        <f t="shared" si="0"/>
        <v>711008</v>
      </c>
      <c r="F188">
        <f t="shared" si="1"/>
        <v>721008</v>
      </c>
      <c r="G188" t="s">
        <v>4703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701009</v>
      </c>
      <c r="B189" s="8">
        <v>1</v>
      </c>
      <c r="C189" t="s">
        <v>2158</v>
      </c>
      <c r="D189">
        <v>0</v>
      </c>
      <c r="E189">
        <f t="shared" si="0"/>
        <v>711009</v>
      </c>
      <c r="F189">
        <f t="shared" si="1"/>
        <v>721009</v>
      </c>
      <c r="G189" t="s">
        <v>4704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701010</v>
      </c>
      <c r="B190" s="8">
        <v>1</v>
      </c>
      <c r="C190" t="s">
        <v>2158</v>
      </c>
      <c r="D190">
        <v>0</v>
      </c>
      <c r="E190">
        <f t="shared" si="0"/>
        <v>711010</v>
      </c>
      <c r="F190">
        <f t="shared" si="1"/>
        <v>721010</v>
      </c>
      <c r="G190" t="s">
        <v>4705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701011</v>
      </c>
      <c r="B191" s="8">
        <v>1</v>
      </c>
      <c r="C191" t="s">
        <v>2158</v>
      </c>
      <c r="D191">
        <v>0</v>
      </c>
      <c r="E191">
        <f t="shared" si="0"/>
        <v>711011</v>
      </c>
      <c r="F191">
        <f t="shared" si="1"/>
        <v>721011</v>
      </c>
      <c r="G191" t="s">
        <v>4706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701012</v>
      </c>
      <c r="B192" s="8">
        <v>1</v>
      </c>
      <c r="C192" t="s">
        <v>2158</v>
      </c>
      <c r="D192">
        <v>0</v>
      </c>
      <c r="E192">
        <f t="shared" si="0"/>
        <v>711012</v>
      </c>
      <c r="F192">
        <f t="shared" si="1"/>
        <v>721012</v>
      </c>
      <c r="G192" t="s">
        <v>4707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701013</v>
      </c>
      <c r="B193" s="8">
        <v>1</v>
      </c>
      <c r="C193" t="s">
        <v>2158</v>
      </c>
      <c r="D193">
        <v>0</v>
      </c>
      <c r="E193">
        <f t="shared" si="0"/>
        <v>711013</v>
      </c>
      <c r="F193">
        <f t="shared" si="1"/>
        <v>721013</v>
      </c>
      <c r="G193" t="s">
        <v>4708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701014</v>
      </c>
      <c r="B194" s="8">
        <v>1</v>
      </c>
      <c r="C194" t="s">
        <v>2158</v>
      </c>
      <c r="D194">
        <v>0</v>
      </c>
      <c r="E194">
        <f t="shared" si="0"/>
        <v>711014</v>
      </c>
      <c r="F194">
        <f t="shared" si="1"/>
        <v>721014</v>
      </c>
      <c r="G194" t="s">
        <v>4709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701015</v>
      </c>
      <c r="B195" s="8">
        <v>1</v>
      </c>
      <c r="C195" t="s">
        <v>2158</v>
      </c>
      <c r="D195">
        <v>0</v>
      </c>
      <c r="E195">
        <f t="shared" si="0"/>
        <v>711015</v>
      </c>
      <c r="F195">
        <f t="shared" si="1"/>
        <v>721015</v>
      </c>
      <c r="G195" t="s">
        <v>4710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701016</v>
      </c>
      <c r="B196" s="8">
        <v>1</v>
      </c>
      <c r="C196" t="s">
        <v>2158</v>
      </c>
      <c r="D196">
        <v>0</v>
      </c>
      <c r="E196">
        <f t="shared" si="0"/>
        <v>711016</v>
      </c>
      <c r="F196">
        <f t="shared" si="1"/>
        <v>721016</v>
      </c>
      <c r="G196" t="s">
        <v>4711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701017</v>
      </c>
      <c r="B197" s="8">
        <v>1</v>
      </c>
      <c r="C197" t="s">
        <v>2158</v>
      </c>
      <c r="D197">
        <v>0</v>
      </c>
      <c r="E197">
        <f t="shared" si="0"/>
        <v>711017</v>
      </c>
      <c r="F197">
        <f t="shared" si="1"/>
        <v>721017</v>
      </c>
      <c r="G197" t="s">
        <v>4712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701018</v>
      </c>
      <c r="B198" s="8">
        <v>1</v>
      </c>
      <c r="C198" t="s">
        <v>2158</v>
      </c>
      <c r="D198">
        <v>0</v>
      </c>
      <c r="E198">
        <f t="shared" si="0"/>
        <v>711018</v>
      </c>
      <c r="F198">
        <f t="shared" si="1"/>
        <v>721018</v>
      </c>
      <c r="G198" t="s">
        <v>4713</v>
      </c>
      <c r="H198">
        <v>0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701019</v>
      </c>
      <c r="B199" s="8">
        <v>1</v>
      </c>
      <c r="C199" t="s">
        <v>2158</v>
      </c>
      <c r="D199">
        <v>0</v>
      </c>
      <c r="E199">
        <f t="shared" si="0"/>
        <v>711019</v>
      </c>
      <c r="F199">
        <f t="shared" si="1"/>
        <v>721019</v>
      </c>
      <c r="G199" t="s">
        <v>4714</v>
      </c>
      <c r="H199">
        <v>0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701020</v>
      </c>
      <c r="B200" s="8">
        <v>1</v>
      </c>
      <c r="C200" t="s">
        <v>2158</v>
      </c>
      <c r="D200">
        <v>0</v>
      </c>
      <c r="E200">
        <f t="shared" si="0"/>
        <v>711020</v>
      </c>
      <c r="F200">
        <f t="shared" si="1"/>
        <v>721020</v>
      </c>
      <c r="G200" t="s">
        <v>4715</v>
      </c>
      <c r="H200">
        <v>0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701021</v>
      </c>
      <c r="B201" s="8">
        <v>1</v>
      </c>
      <c r="C201" t="s">
        <v>2158</v>
      </c>
      <c r="D201">
        <v>0</v>
      </c>
      <c r="E201">
        <f t="shared" si="0"/>
        <v>711021</v>
      </c>
      <c r="F201">
        <f t="shared" si="1"/>
        <v>721021</v>
      </c>
      <c r="G201" t="s">
        <v>4716</v>
      </c>
      <c r="H201">
        <v>0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701022</v>
      </c>
      <c r="B202" s="8">
        <v>1</v>
      </c>
      <c r="C202" t="s">
        <v>2158</v>
      </c>
      <c r="D202">
        <v>0</v>
      </c>
      <c r="E202">
        <f t="shared" si="0"/>
        <v>711022</v>
      </c>
      <c r="F202">
        <f t="shared" si="1"/>
        <v>721022</v>
      </c>
      <c r="G202" t="s">
        <v>4717</v>
      </c>
      <c r="H202">
        <v>0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701023</v>
      </c>
      <c r="B203" s="8">
        <v>1</v>
      </c>
      <c r="C203" t="s">
        <v>2158</v>
      </c>
      <c r="D203">
        <v>0</v>
      </c>
      <c r="E203">
        <f t="shared" si="0"/>
        <v>711023</v>
      </c>
      <c r="F203">
        <f t="shared" si="1"/>
        <v>721023</v>
      </c>
      <c r="G203" t="s">
        <v>4718</v>
      </c>
      <c r="H203">
        <v>0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701024</v>
      </c>
      <c r="B204" s="8">
        <v>1</v>
      </c>
      <c r="C204" t="s">
        <v>2158</v>
      </c>
      <c r="D204">
        <v>0</v>
      </c>
      <c r="E204">
        <f t="shared" si="0"/>
        <v>711024</v>
      </c>
      <c r="F204">
        <f t="shared" si="1"/>
        <v>721024</v>
      </c>
      <c r="G204" t="s">
        <v>4719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702001</v>
      </c>
      <c r="B205" s="8">
        <v>1</v>
      </c>
      <c r="C205" t="s">
        <v>2158</v>
      </c>
      <c r="D205">
        <v>0</v>
      </c>
      <c r="E205">
        <f t="shared" si="0"/>
        <v>712001</v>
      </c>
      <c r="F205">
        <f t="shared" si="1"/>
        <v>722001</v>
      </c>
      <c r="G205" t="s">
        <v>4680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702002</v>
      </c>
      <c r="B206" s="8">
        <v>1</v>
      </c>
      <c r="C206" t="s">
        <v>2158</v>
      </c>
      <c r="D206">
        <v>0</v>
      </c>
      <c r="E206">
        <f t="shared" si="0"/>
        <v>712002</v>
      </c>
      <c r="F206">
        <f t="shared" si="1"/>
        <v>722002</v>
      </c>
      <c r="G206" t="s">
        <v>4681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702003</v>
      </c>
      <c r="B207" s="8">
        <v>1</v>
      </c>
      <c r="C207" t="s">
        <v>2158</v>
      </c>
      <c r="D207">
        <v>0</v>
      </c>
      <c r="E207">
        <f t="shared" si="0"/>
        <v>712003</v>
      </c>
      <c r="F207">
        <f t="shared" si="1"/>
        <v>722003</v>
      </c>
      <c r="G207" t="s">
        <v>4682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702004</v>
      </c>
      <c r="B208" s="8">
        <v>1</v>
      </c>
      <c r="C208" t="s">
        <v>2158</v>
      </c>
      <c r="D208">
        <v>0</v>
      </c>
      <c r="E208">
        <f t="shared" si="0"/>
        <v>712004</v>
      </c>
      <c r="F208">
        <f t="shared" si="1"/>
        <v>722004</v>
      </c>
      <c r="G208" t="s">
        <v>4683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702005</v>
      </c>
      <c r="B209" s="8">
        <v>1</v>
      </c>
      <c r="C209" t="s">
        <v>2158</v>
      </c>
      <c r="D209">
        <v>0</v>
      </c>
      <c r="E209">
        <f t="shared" si="0"/>
        <v>712005</v>
      </c>
      <c r="F209">
        <f t="shared" si="1"/>
        <v>722005</v>
      </c>
      <c r="G209" t="s">
        <v>4684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702006</v>
      </c>
      <c r="B210" s="8">
        <v>1</v>
      </c>
      <c r="C210" t="s">
        <v>2158</v>
      </c>
      <c r="D210">
        <v>0</v>
      </c>
      <c r="E210">
        <f t="shared" si="0"/>
        <v>712006</v>
      </c>
      <c r="F210">
        <f t="shared" si="1"/>
        <v>722006</v>
      </c>
      <c r="G210" t="s">
        <v>4685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702007</v>
      </c>
      <c r="B211" s="8">
        <v>1</v>
      </c>
      <c r="C211" t="s">
        <v>2158</v>
      </c>
      <c r="D211">
        <v>0</v>
      </c>
      <c r="E211">
        <f t="shared" si="0"/>
        <v>712007</v>
      </c>
      <c r="F211">
        <f t="shared" si="1"/>
        <v>722007</v>
      </c>
      <c r="G211" t="s">
        <v>4686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702008</v>
      </c>
      <c r="B212" s="8">
        <v>1</v>
      </c>
      <c r="C212" t="s">
        <v>2158</v>
      </c>
      <c r="D212">
        <v>0</v>
      </c>
      <c r="E212">
        <f t="shared" si="0"/>
        <v>712008</v>
      </c>
      <c r="F212">
        <f t="shared" si="1"/>
        <v>722008</v>
      </c>
      <c r="G212" t="s">
        <v>4687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702009</v>
      </c>
      <c r="B213" s="8">
        <v>1</v>
      </c>
      <c r="C213" t="s">
        <v>2158</v>
      </c>
      <c r="D213">
        <v>0</v>
      </c>
      <c r="E213">
        <f t="shared" si="0"/>
        <v>712009</v>
      </c>
      <c r="F213">
        <f t="shared" si="1"/>
        <v>722009</v>
      </c>
      <c r="G213" t="s">
        <v>4688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702010</v>
      </c>
      <c r="B214" s="8">
        <v>1</v>
      </c>
      <c r="C214" t="s">
        <v>2158</v>
      </c>
      <c r="D214">
        <v>0</v>
      </c>
      <c r="E214">
        <f t="shared" si="0"/>
        <v>712010</v>
      </c>
      <c r="F214">
        <f t="shared" si="1"/>
        <v>722010</v>
      </c>
      <c r="G214" t="s">
        <v>4689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702011</v>
      </c>
      <c r="B215" s="8">
        <v>1</v>
      </c>
      <c r="C215" t="s">
        <v>2158</v>
      </c>
      <c r="D215">
        <v>0</v>
      </c>
      <c r="E215">
        <f t="shared" si="0"/>
        <v>712011</v>
      </c>
      <c r="F215">
        <f t="shared" si="1"/>
        <v>722011</v>
      </c>
      <c r="G215" t="s">
        <v>4690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702012</v>
      </c>
      <c r="B216" s="8">
        <v>1</v>
      </c>
      <c r="C216" t="s">
        <v>2158</v>
      </c>
      <c r="D216">
        <v>0</v>
      </c>
      <c r="E216">
        <f t="shared" si="0"/>
        <v>712012</v>
      </c>
      <c r="F216">
        <f t="shared" si="1"/>
        <v>722012</v>
      </c>
      <c r="G216" t="s">
        <v>4691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702013</v>
      </c>
      <c r="B217" s="8">
        <v>1</v>
      </c>
      <c r="C217" t="s">
        <v>2158</v>
      </c>
      <c r="D217">
        <v>0</v>
      </c>
      <c r="E217">
        <f t="shared" si="0"/>
        <v>712013</v>
      </c>
      <c r="F217">
        <f t="shared" si="1"/>
        <v>722013</v>
      </c>
      <c r="G217" t="s">
        <v>4692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702014</v>
      </c>
      <c r="B218" s="8">
        <v>1</v>
      </c>
      <c r="C218" t="s">
        <v>2158</v>
      </c>
      <c r="D218">
        <v>0</v>
      </c>
      <c r="E218">
        <f t="shared" si="0"/>
        <v>712014</v>
      </c>
      <c r="F218">
        <f t="shared" si="1"/>
        <v>722014</v>
      </c>
      <c r="G218" t="s">
        <v>4693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702015</v>
      </c>
      <c r="B219" s="8">
        <v>1</v>
      </c>
      <c r="C219" t="s">
        <v>2158</v>
      </c>
      <c r="D219">
        <v>0</v>
      </c>
      <c r="E219">
        <f t="shared" si="0"/>
        <v>712015</v>
      </c>
      <c r="F219">
        <f t="shared" si="1"/>
        <v>722015</v>
      </c>
      <c r="G219" t="s">
        <v>4694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702016</v>
      </c>
      <c r="B220" s="8">
        <v>1</v>
      </c>
      <c r="C220" t="s">
        <v>2158</v>
      </c>
      <c r="D220">
        <v>0</v>
      </c>
      <c r="E220">
        <f t="shared" si="0"/>
        <v>712016</v>
      </c>
      <c r="F220">
        <f t="shared" si="1"/>
        <v>722016</v>
      </c>
      <c r="G220" t="s">
        <v>4695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703101</v>
      </c>
      <c r="B221" s="8">
        <v>1</v>
      </c>
      <c r="C221" t="s">
        <v>2158</v>
      </c>
      <c r="D221">
        <v>0</v>
      </c>
      <c r="E221">
        <f t="shared" si="0"/>
        <v>713101</v>
      </c>
      <c r="F221">
        <f t="shared" si="1"/>
        <v>723101</v>
      </c>
      <c r="G221" t="s">
        <v>4644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703102</v>
      </c>
      <c r="B222" s="8">
        <v>1</v>
      </c>
      <c r="C222" t="s">
        <v>2158</v>
      </c>
      <c r="D222">
        <v>0</v>
      </c>
      <c r="E222">
        <f t="shared" si="0"/>
        <v>713102</v>
      </c>
      <c r="F222">
        <f t="shared" si="1"/>
        <v>723102</v>
      </c>
      <c r="G222" t="s">
        <v>4645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703103</v>
      </c>
      <c r="B223" s="8">
        <v>1</v>
      </c>
      <c r="C223" t="s">
        <v>2158</v>
      </c>
      <c r="D223">
        <v>0</v>
      </c>
      <c r="E223">
        <f t="shared" si="0"/>
        <v>713103</v>
      </c>
      <c r="F223">
        <f t="shared" si="1"/>
        <v>723103</v>
      </c>
      <c r="G223" t="s">
        <v>4646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703104</v>
      </c>
      <c r="B224" s="8">
        <v>1</v>
      </c>
      <c r="C224" t="s">
        <v>2158</v>
      </c>
      <c r="D224">
        <v>0</v>
      </c>
      <c r="E224">
        <f t="shared" si="0"/>
        <v>713104</v>
      </c>
      <c r="F224">
        <f t="shared" si="1"/>
        <v>723104</v>
      </c>
      <c r="G224" t="s">
        <v>4647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703105</v>
      </c>
      <c r="B225" s="8">
        <v>1</v>
      </c>
      <c r="C225" t="s">
        <v>2158</v>
      </c>
      <c r="D225">
        <v>0</v>
      </c>
      <c r="E225">
        <f t="shared" si="0"/>
        <v>713105</v>
      </c>
      <c r="F225">
        <f t="shared" si="1"/>
        <v>723105</v>
      </c>
      <c r="G225" t="s">
        <v>4648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703106</v>
      </c>
      <c r="B226" s="8">
        <v>1</v>
      </c>
      <c r="C226" t="s">
        <v>2158</v>
      </c>
      <c r="D226">
        <v>0</v>
      </c>
      <c r="E226">
        <f t="shared" si="0"/>
        <v>713106</v>
      </c>
      <c r="F226">
        <f t="shared" si="1"/>
        <v>723106</v>
      </c>
      <c r="G226" t="s">
        <v>4649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703201</v>
      </c>
      <c r="B227" s="8">
        <v>1</v>
      </c>
      <c r="C227" t="s">
        <v>2158</v>
      </c>
      <c r="D227">
        <v>0</v>
      </c>
      <c r="E227">
        <f t="shared" si="0"/>
        <v>713201</v>
      </c>
      <c r="F227">
        <f t="shared" si="1"/>
        <v>723201</v>
      </c>
      <c r="G227" t="s">
        <v>4650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703202</v>
      </c>
      <c r="B228" s="8">
        <v>1</v>
      </c>
      <c r="C228" t="s">
        <v>2158</v>
      </c>
      <c r="D228">
        <v>0</v>
      </c>
      <c r="E228">
        <f t="shared" si="0"/>
        <v>713202</v>
      </c>
      <c r="F228">
        <f t="shared" si="1"/>
        <v>723202</v>
      </c>
      <c r="G228" t="s">
        <v>4651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703203</v>
      </c>
      <c r="B229" s="8">
        <v>1</v>
      </c>
      <c r="C229" t="s">
        <v>2158</v>
      </c>
      <c r="D229">
        <v>0</v>
      </c>
      <c r="E229">
        <f t="shared" si="0"/>
        <v>713203</v>
      </c>
      <c r="F229">
        <f t="shared" si="1"/>
        <v>723203</v>
      </c>
      <c r="G229" t="s">
        <v>4652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703204</v>
      </c>
      <c r="B230" s="8">
        <v>1</v>
      </c>
      <c r="C230" t="s">
        <v>2158</v>
      </c>
      <c r="D230">
        <v>0</v>
      </c>
      <c r="E230">
        <f t="shared" si="0"/>
        <v>713204</v>
      </c>
      <c r="F230">
        <f t="shared" si="1"/>
        <v>723204</v>
      </c>
      <c r="G230" t="s">
        <v>4653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703205</v>
      </c>
      <c r="B231" s="8">
        <v>1</v>
      </c>
      <c r="C231" t="s">
        <v>2158</v>
      </c>
      <c r="D231">
        <v>0</v>
      </c>
      <c r="E231">
        <f t="shared" si="0"/>
        <v>713205</v>
      </c>
      <c r="F231">
        <f t="shared" si="1"/>
        <v>723205</v>
      </c>
      <c r="G231" t="s">
        <v>4654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703206</v>
      </c>
      <c r="B232" s="8">
        <v>1</v>
      </c>
      <c r="C232" t="s">
        <v>2158</v>
      </c>
      <c r="D232">
        <v>0</v>
      </c>
      <c r="E232">
        <f t="shared" si="0"/>
        <v>713206</v>
      </c>
      <c r="F232">
        <f t="shared" si="1"/>
        <v>723206</v>
      </c>
      <c r="G232" t="s">
        <v>4655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703301</v>
      </c>
      <c r="B233" s="8">
        <v>1</v>
      </c>
      <c r="C233" t="s">
        <v>2158</v>
      </c>
      <c r="D233">
        <v>0</v>
      </c>
      <c r="E233">
        <f t="shared" si="0"/>
        <v>713301</v>
      </c>
      <c r="F233">
        <f t="shared" si="1"/>
        <v>723301</v>
      </c>
      <c r="G233" t="s">
        <v>4656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703302</v>
      </c>
      <c r="B234" s="8">
        <v>1</v>
      </c>
      <c r="C234" t="s">
        <v>2158</v>
      </c>
      <c r="D234">
        <v>0</v>
      </c>
      <c r="E234">
        <f t="shared" ref="E234:E256" si="2">A234+10000</f>
        <v>713302</v>
      </c>
      <c r="F234">
        <f t="shared" ref="F234:F256" si="3">A234+20000</f>
        <v>723302</v>
      </c>
      <c r="G234" t="s">
        <v>4657</v>
      </c>
      <c r="H234">
        <v>0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703303</v>
      </c>
      <c r="B235" s="8">
        <v>1</v>
      </c>
      <c r="C235" t="s">
        <v>2158</v>
      </c>
      <c r="D235">
        <v>0</v>
      </c>
      <c r="E235">
        <f t="shared" si="2"/>
        <v>713303</v>
      </c>
      <c r="F235">
        <f t="shared" si="3"/>
        <v>723303</v>
      </c>
      <c r="G235" t="s">
        <v>4658</v>
      </c>
      <c r="H235">
        <v>0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703304</v>
      </c>
      <c r="B236" s="8">
        <v>1</v>
      </c>
      <c r="C236" t="s">
        <v>2158</v>
      </c>
      <c r="D236">
        <v>0</v>
      </c>
      <c r="E236">
        <f t="shared" si="2"/>
        <v>713304</v>
      </c>
      <c r="F236">
        <f t="shared" si="3"/>
        <v>723304</v>
      </c>
      <c r="G236" t="s">
        <v>4659</v>
      </c>
      <c r="H236">
        <v>0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703305</v>
      </c>
      <c r="B237" s="8">
        <v>1</v>
      </c>
      <c r="C237" t="s">
        <v>2158</v>
      </c>
      <c r="D237">
        <v>0</v>
      </c>
      <c r="E237">
        <f t="shared" si="2"/>
        <v>713305</v>
      </c>
      <c r="F237">
        <f t="shared" si="3"/>
        <v>723305</v>
      </c>
      <c r="G237" t="s">
        <v>4660</v>
      </c>
      <c r="H237">
        <v>0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703306</v>
      </c>
      <c r="B238" s="8">
        <v>1</v>
      </c>
      <c r="C238" t="s">
        <v>2158</v>
      </c>
      <c r="D238">
        <v>0</v>
      </c>
      <c r="E238">
        <f t="shared" si="2"/>
        <v>713306</v>
      </c>
      <c r="F238">
        <f t="shared" si="3"/>
        <v>723306</v>
      </c>
      <c r="G238" t="s">
        <v>4661</v>
      </c>
      <c r="H238">
        <v>0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703307</v>
      </c>
      <c r="B239" s="8">
        <v>1</v>
      </c>
      <c r="C239" t="s">
        <v>2158</v>
      </c>
      <c r="D239">
        <v>0</v>
      </c>
      <c r="E239">
        <f t="shared" si="2"/>
        <v>713307</v>
      </c>
      <c r="F239">
        <f t="shared" si="3"/>
        <v>723307</v>
      </c>
      <c r="G239" t="s">
        <v>4662</v>
      </c>
      <c r="H239">
        <v>0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703308</v>
      </c>
      <c r="B240" s="8">
        <v>1</v>
      </c>
      <c r="C240" t="s">
        <v>2158</v>
      </c>
      <c r="D240">
        <v>0</v>
      </c>
      <c r="E240">
        <f t="shared" si="2"/>
        <v>713308</v>
      </c>
      <c r="F240">
        <f t="shared" si="3"/>
        <v>723308</v>
      </c>
      <c r="G240" t="s">
        <v>4663</v>
      </c>
      <c r="H240">
        <v>0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703309</v>
      </c>
      <c r="B241" s="8">
        <v>1</v>
      </c>
      <c r="C241" t="s">
        <v>2158</v>
      </c>
      <c r="D241">
        <v>0</v>
      </c>
      <c r="E241">
        <f t="shared" si="2"/>
        <v>713309</v>
      </c>
      <c r="F241">
        <f t="shared" si="3"/>
        <v>723309</v>
      </c>
      <c r="G241" t="s">
        <v>4664</v>
      </c>
      <c r="H241">
        <v>0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703401</v>
      </c>
      <c r="B242" s="8">
        <v>1</v>
      </c>
      <c r="C242" t="s">
        <v>2158</v>
      </c>
      <c r="D242">
        <v>0</v>
      </c>
      <c r="E242">
        <f t="shared" si="2"/>
        <v>713401</v>
      </c>
      <c r="F242">
        <f t="shared" si="3"/>
        <v>723401</v>
      </c>
      <c r="G242" t="s">
        <v>4665</v>
      </c>
      <c r="H242">
        <v>0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703402</v>
      </c>
      <c r="B243" s="8">
        <v>1</v>
      </c>
      <c r="C243" t="s">
        <v>2158</v>
      </c>
      <c r="D243">
        <v>0</v>
      </c>
      <c r="E243">
        <f t="shared" si="2"/>
        <v>713402</v>
      </c>
      <c r="F243">
        <f t="shared" si="3"/>
        <v>723402</v>
      </c>
      <c r="G243" t="s">
        <v>4666</v>
      </c>
      <c r="H243">
        <v>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703403</v>
      </c>
      <c r="B244" s="8">
        <v>1</v>
      </c>
      <c r="C244" t="s">
        <v>2158</v>
      </c>
      <c r="D244">
        <v>0</v>
      </c>
      <c r="E244">
        <f t="shared" si="2"/>
        <v>713403</v>
      </c>
      <c r="F244">
        <f t="shared" si="3"/>
        <v>723403</v>
      </c>
      <c r="G244" t="s">
        <v>4667</v>
      </c>
      <c r="H244">
        <v>0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703404</v>
      </c>
      <c r="B245" s="8">
        <v>1</v>
      </c>
      <c r="C245" t="s">
        <v>2158</v>
      </c>
      <c r="D245">
        <v>0</v>
      </c>
      <c r="E245">
        <f t="shared" si="2"/>
        <v>713404</v>
      </c>
      <c r="F245">
        <f t="shared" si="3"/>
        <v>723404</v>
      </c>
      <c r="G245" t="s">
        <v>4668</v>
      </c>
      <c r="H245">
        <v>0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703405</v>
      </c>
      <c r="B246" s="8">
        <v>1</v>
      </c>
      <c r="C246" t="s">
        <v>2158</v>
      </c>
      <c r="D246">
        <v>0</v>
      </c>
      <c r="E246">
        <f t="shared" si="2"/>
        <v>713405</v>
      </c>
      <c r="F246">
        <f t="shared" si="3"/>
        <v>723405</v>
      </c>
      <c r="G246" t="s">
        <v>4669</v>
      </c>
      <c r="H246">
        <v>0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703406</v>
      </c>
      <c r="B247" s="8">
        <v>1</v>
      </c>
      <c r="C247" t="s">
        <v>2158</v>
      </c>
      <c r="D247">
        <v>0</v>
      </c>
      <c r="E247">
        <f t="shared" si="2"/>
        <v>713406</v>
      </c>
      <c r="F247">
        <f t="shared" si="3"/>
        <v>723406</v>
      </c>
      <c r="G247" t="s">
        <v>4670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703501</v>
      </c>
      <c r="B248" s="8">
        <v>1</v>
      </c>
      <c r="C248" t="s">
        <v>2158</v>
      </c>
      <c r="D248">
        <v>0</v>
      </c>
      <c r="E248">
        <f t="shared" si="2"/>
        <v>713501</v>
      </c>
      <c r="F248">
        <f t="shared" si="3"/>
        <v>723501</v>
      </c>
      <c r="G248" t="s">
        <v>4671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703502</v>
      </c>
      <c r="B249" s="8">
        <v>1</v>
      </c>
      <c r="C249" t="s">
        <v>2158</v>
      </c>
      <c r="D249">
        <v>0</v>
      </c>
      <c r="E249">
        <f t="shared" si="2"/>
        <v>713502</v>
      </c>
      <c r="F249">
        <f t="shared" si="3"/>
        <v>723502</v>
      </c>
      <c r="G249" t="s">
        <v>4672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703503</v>
      </c>
      <c r="B250" s="8">
        <v>1</v>
      </c>
      <c r="C250" t="s">
        <v>2158</v>
      </c>
      <c r="D250">
        <v>0</v>
      </c>
      <c r="E250">
        <f t="shared" si="2"/>
        <v>713503</v>
      </c>
      <c r="F250">
        <f t="shared" si="3"/>
        <v>723503</v>
      </c>
      <c r="G250" t="s">
        <v>4673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703504</v>
      </c>
      <c r="B251" s="8">
        <v>1</v>
      </c>
      <c r="C251" t="s">
        <v>2158</v>
      </c>
      <c r="D251">
        <v>0</v>
      </c>
      <c r="E251">
        <f t="shared" si="2"/>
        <v>713504</v>
      </c>
      <c r="F251">
        <f t="shared" si="3"/>
        <v>723504</v>
      </c>
      <c r="G251" t="s">
        <v>4674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703505</v>
      </c>
      <c r="B252" s="8">
        <v>1</v>
      </c>
      <c r="C252" t="s">
        <v>2158</v>
      </c>
      <c r="D252">
        <v>0</v>
      </c>
      <c r="E252">
        <f t="shared" si="2"/>
        <v>713505</v>
      </c>
      <c r="F252">
        <f t="shared" si="3"/>
        <v>723505</v>
      </c>
      <c r="G252" t="s">
        <v>4675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703506</v>
      </c>
      <c r="B253" s="8">
        <v>1</v>
      </c>
      <c r="C253" t="s">
        <v>2158</v>
      </c>
      <c r="D253">
        <v>0</v>
      </c>
      <c r="E253">
        <f t="shared" si="2"/>
        <v>713506</v>
      </c>
      <c r="F253">
        <f t="shared" si="3"/>
        <v>723506</v>
      </c>
      <c r="G253" t="s">
        <v>4676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703601</v>
      </c>
      <c r="B254" s="8">
        <v>1</v>
      </c>
      <c r="C254" t="s">
        <v>2158</v>
      </c>
      <c r="D254">
        <v>0</v>
      </c>
      <c r="E254">
        <f t="shared" si="2"/>
        <v>713601</v>
      </c>
      <c r="F254">
        <f t="shared" si="3"/>
        <v>723601</v>
      </c>
      <c r="G254" t="s">
        <v>4677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703602</v>
      </c>
      <c r="B255" s="8">
        <v>1</v>
      </c>
      <c r="C255" t="s">
        <v>2158</v>
      </c>
      <c r="D255">
        <v>0</v>
      </c>
      <c r="E255">
        <f t="shared" si="2"/>
        <v>713602</v>
      </c>
      <c r="F255">
        <f t="shared" si="3"/>
        <v>723602</v>
      </c>
      <c r="G255" t="s">
        <v>4678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703603</v>
      </c>
      <c r="B256" s="8">
        <v>1</v>
      </c>
      <c r="C256" t="s">
        <v>2158</v>
      </c>
      <c r="D256">
        <v>0</v>
      </c>
      <c r="E256">
        <f t="shared" si="2"/>
        <v>713603</v>
      </c>
      <c r="F256">
        <f t="shared" si="3"/>
        <v>723603</v>
      </c>
      <c r="G256" t="s">
        <v>4679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10101001</v>
      </c>
      <c r="B257">
        <v>1</v>
      </c>
      <c r="C257" t="s">
        <v>808</v>
      </c>
      <c r="D257">
        <v>0</v>
      </c>
      <c r="E257">
        <f>A257+10000000</f>
        <v>20101001</v>
      </c>
      <c r="F257">
        <v>0</v>
      </c>
      <c r="G257" t="s">
        <v>4368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10101002</v>
      </c>
      <c r="B258">
        <v>1</v>
      </c>
      <c r="C258" t="s">
        <v>808</v>
      </c>
      <c r="D258">
        <v>0</v>
      </c>
      <c r="E258">
        <f t="shared" ref="E258:E291" si="4">A258+10000000</f>
        <v>20101002</v>
      </c>
      <c r="F258">
        <v>0</v>
      </c>
      <c r="G258" t="s">
        <v>4369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10101003</v>
      </c>
      <c r="B259">
        <v>1</v>
      </c>
      <c r="C259" t="s">
        <v>808</v>
      </c>
      <c r="D259">
        <v>0</v>
      </c>
      <c r="E259">
        <f t="shared" si="4"/>
        <v>20101003</v>
      </c>
      <c r="F259">
        <v>0</v>
      </c>
      <c r="G259" t="s">
        <v>4370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10101004</v>
      </c>
      <c r="B260">
        <v>1</v>
      </c>
      <c r="C260" t="s">
        <v>808</v>
      </c>
      <c r="D260">
        <v>0</v>
      </c>
      <c r="E260">
        <f t="shared" si="4"/>
        <v>20101004</v>
      </c>
      <c r="F260">
        <v>0</v>
      </c>
      <c r="G260" t="s">
        <v>4371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10101005</v>
      </c>
      <c r="B261">
        <v>1</v>
      </c>
      <c r="C261" t="s">
        <v>808</v>
      </c>
      <c r="D261">
        <v>0</v>
      </c>
      <c r="E261">
        <f t="shared" si="4"/>
        <v>20101005</v>
      </c>
      <c r="F261">
        <v>0</v>
      </c>
      <c r="G261" t="s">
        <v>4372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10101006</v>
      </c>
      <c r="B262">
        <f>B257+1</f>
        <v>2</v>
      </c>
      <c r="C262" t="s">
        <v>808</v>
      </c>
      <c r="D262">
        <v>0</v>
      </c>
      <c r="E262">
        <f t="shared" si="4"/>
        <v>20101006</v>
      </c>
      <c r="F262">
        <v>0</v>
      </c>
      <c r="G262" t="s">
        <v>4373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10101007</v>
      </c>
      <c r="B263">
        <f t="shared" ref="B263:B291" si="5">B258+1</f>
        <v>2</v>
      </c>
      <c r="C263" t="s">
        <v>808</v>
      </c>
      <c r="D263">
        <v>0</v>
      </c>
      <c r="E263">
        <f t="shared" si="4"/>
        <v>20101007</v>
      </c>
      <c r="F263">
        <v>0</v>
      </c>
      <c r="G263" t="s">
        <v>4374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10101008</v>
      </c>
      <c r="B264">
        <f t="shared" si="5"/>
        <v>2</v>
      </c>
      <c r="C264" t="s">
        <v>808</v>
      </c>
      <c r="D264">
        <v>0</v>
      </c>
      <c r="E264">
        <f t="shared" si="4"/>
        <v>20101008</v>
      </c>
      <c r="F264">
        <v>0</v>
      </c>
      <c r="G264" t="s">
        <v>4375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10101009</v>
      </c>
      <c r="B265">
        <f t="shared" si="5"/>
        <v>2</v>
      </c>
      <c r="C265" t="s">
        <v>808</v>
      </c>
      <c r="D265">
        <v>0</v>
      </c>
      <c r="E265">
        <f t="shared" si="4"/>
        <v>20101009</v>
      </c>
      <c r="F265">
        <v>0</v>
      </c>
      <c r="G265" t="s">
        <v>4376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10101010</v>
      </c>
      <c r="B266">
        <f t="shared" si="5"/>
        <v>2</v>
      </c>
      <c r="C266" t="s">
        <v>808</v>
      </c>
      <c r="D266">
        <v>0</v>
      </c>
      <c r="E266">
        <f t="shared" si="4"/>
        <v>20101010</v>
      </c>
      <c r="F266">
        <v>0</v>
      </c>
      <c r="G266" t="s">
        <v>4377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10101011</v>
      </c>
      <c r="B267">
        <f t="shared" si="5"/>
        <v>3</v>
      </c>
      <c r="C267" t="s">
        <v>808</v>
      </c>
      <c r="D267">
        <v>0</v>
      </c>
      <c r="E267">
        <f t="shared" si="4"/>
        <v>20101011</v>
      </c>
      <c r="F267">
        <v>0</v>
      </c>
      <c r="G267" t="s">
        <v>4378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10101012</v>
      </c>
      <c r="B268">
        <f t="shared" si="5"/>
        <v>3</v>
      </c>
      <c r="C268" t="s">
        <v>808</v>
      </c>
      <c r="D268">
        <v>0</v>
      </c>
      <c r="E268">
        <f t="shared" si="4"/>
        <v>20101012</v>
      </c>
      <c r="F268">
        <v>0</v>
      </c>
      <c r="G268" t="s">
        <v>4379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10101013</v>
      </c>
      <c r="B269">
        <f t="shared" si="5"/>
        <v>3</v>
      </c>
      <c r="C269" t="s">
        <v>808</v>
      </c>
      <c r="D269">
        <v>0</v>
      </c>
      <c r="E269">
        <f t="shared" si="4"/>
        <v>20101013</v>
      </c>
      <c r="F269">
        <v>0</v>
      </c>
      <c r="G269" t="s">
        <v>4380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10101014</v>
      </c>
      <c r="B270">
        <f t="shared" si="5"/>
        <v>3</v>
      </c>
      <c r="C270" t="s">
        <v>808</v>
      </c>
      <c r="D270">
        <v>0</v>
      </c>
      <c r="E270">
        <f t="shared" si="4"/>
        <v>20101014</v>
      </c>
      <c r="F270">
        <v>0</v>
      </c>
      <c r="G270" t="s">
        <v>4381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10101015</v>
      </c>
      <c r="B271">
        <f t="shared" si="5"/>
        <v>3</v>
      </c>
      <c r="C271" t="s">
        <v>808</v>
      </c>
      <c r="D271">
        <v>0</v>
      </c>
      <c r="E271">
        <f t="shared" si="4"/>
        <v>20101015</v>
      </c>
      <c r="F271">
        <v>0</v>
      </c>
      <c r="G271" t="s">
        <v>4382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10101016</v>
      </c>
      <c r="B272">
        <f t="shared" si="5"/>
        <v>4</v>
      </c>
      <c r="C272" t="s">
        <v>808</v>
      </c>
      <c r="D272">
        <v>0</v>
      </c>
      <c r="E272">
        <f t="shared" si="4"/>
        <v>20101016</v>
      </c>
      <c r="F272">
        <v>0</v>
      </c>
      <c r="G272" t="s">
        <v>4383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10101017</v>
      </c>
      <c r="B273">
        <f t="shared" si="5"/>
        <v>4</v>
      </c>
      <c r="C273" t="s">
        <v>808</v>
      </c>
      <c r="D273">
        <v>0</v>
      </c>
      <c r="E273">
        <f t="shared" si="4"/>
        <v>20101017</v>
      </c>
      <c r="F273">
        <v>0</v>
      </c>
      <c r="G273" t="s">
        <v>4384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10101018</v>
      </c>
      <c r="B274">
        <f t="shared" si="5"/>
        <v>4</v>
      </c>
      <c r="C274" t="s">
        <v>808</v>
      </c>
      <c r="D274">
        <v>0</v>
      </c>
      <c r="E274">
        <f t="shared" si="4"/>
        <v>20101018</v>
      </c>
      <c r="F274">
        <v>0</v>
      </c>
      <c r="G274" t="s">
        <v>4385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10101019</v>
      </c>
      <c r="B275">
        <f t="shared" si="5"/>
        <v>4</v>
      </c>
      <c r="C275" t="s">
        <v>808</v>
      </c>
      <c r="D275">
        <v>0</v>
      </c>
      <c r="E275">
        <f t="shared" si="4"/>
        <v>20101019</v>
      </c>
      <c r="F275">
        <v>0</v>
      </c>
      <c r="G275" t="s">
        <v>4386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10101020</v>
      </c>
      <c r="B276">
        <f t="shared" si="5"/>
        <v>4</v>
      </c>
      <c r="C276" t="s">
        <v>808</v>
      </c>
      <c r="D276">
        <v>0</v>
      </c>
      <c r="E276">
        <f t="shared" si="4"/>
        <v>20101020</v>
      </c>
      <c r="F276">
        <v>0</v>
      </c>
      <c r="G276" t="s">
        <v>4387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10101021</v>
      </c>
      <c r="B277">
        <f t="shared" si="5"/>
        <v>5</v>
      </c>
      <c r="C277" t="s">
        <v>808</v>
      </c>
      <c r="D277">
        <v>0</v>
      </c>
      <c r="E277">
        <f t="shared" si="4"/>
        <v>20101021</v>
      </c>
      <c r="F277">
        <v>0</v>
      </c>
      <c r="G277" t="s">
        <v>4388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10101022</v>
      </c>
      <c r="B278">
        <f t="shared" si="5"/>
        <v>5</v>
      </c>
      <c r="C278" t="s">
        <v>808</v>
      </c>
      <c r="D278">
        <v>0</v>
      </c>
      <c r="E278">
        <f t="shared" si="4"/>
        <v>20101022</v>
      </c>
      <c r="F278">
        <v>0</v>
      </c>
      <c r="G278" t="s">
        <v>4389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10101023</v>
      </c>
      <c r="B279">
        <f t="shared" si="5"/>
        <v>5</v>
      </c>
      <c r="C279" t="s">
        <v>808</v>
      </c>
      <c r="D279">
        <v>0</v>
      </c>
      <c r="E279">
        <f t="shared" si="4"/>
        <v>20101023</v>
      </c>
      <c r="F279">
        <v>0</v>
      </c>
      <c r="G279" t="s">
        <v>4390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10101024</v>
      </c>
      <c r="B280">
        <f t="shared" si="5"/>
        <v>5</v>
      </c>
      <c r="C280" t="s">
        <v>808</v>
      </c>
      <c r="D280">
        <v>0</v>
      </c>
      <c r="E280">
        <f t="shared" si="4"/>
        <v>20101024</v>
      </c>
      <c r="F280">
        <v>0</v>
      </c>
      <c r="G280" t="s">
        <v>4391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10101025</v>
      </c>
      <c r="B281">
        <f t="shared" si="5"/>
        <v>5</v>
      </c>
      <c r="C281" t="s">
        <v>808</v>
      </c>
      <c r="D281">
        <v>0</v>
      </c>
      <c r="E281">
        <f t="shared" si="4"/>
        <v>20101025</v>
      </c>
      <c r="F281">
        <v>0</v>
      </c>
      <c r="G281" t="s">
        <v>4392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10101026</v>
      </c>
      <c r="B282">
        <f t="shared" si="5"/>
        <v>6</v>
      </c>
      <c r="C282" t="s">
        <v>808</v>
      </c>
      <c r="D282">
        <v>0</v>
      </c>
      <c r="E282">
        <f t="shared" si="4"/>
        <v>20101026</v>
      </c>
      <c r="F282">
        <v>0</v>
      </c>
      <c r="G282" t="s">
        <v>4393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10101027</v>
      </c>
      <c r="B283">
        <f t="shared" si="5"/>
        <v>6</v>
      </c>
      <c r="C283" t="s">
        <v>808</v>
      </c>
      <c r="D283">
        <v>0</v>
      </c>
      <c r="E283">
        <f t="shared" si="4"/>
        <v>20101027</v>
      </c>
      <c r="F283">
        <v>0</v>
      </c>
      <c r="G283" t="s">
        <v>4394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10101028</v>
      </c>
      <c r="B284">
        <f t="shared" si="5"/>
        <v>6</v>
      </c>
      <c r="C284" t="s">
        <v>808</v>
      </c>
      <c r="D284">
        <v>0</v>
      </c>
      <c r="E284">
        <f t="shared" si="4"/>
        <v>20101028</v>
      </c>
      <c r="F284">
        <v>0</v>
      </c>
      <c r="G284" t="s">
        <v>4395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10101029</v>
      </c>
      <c r="B285">
        <f t="shared" si="5"/>
        <v>6</v>
      </c>
      <c r="C285" t="s">
        <v>808</v>
      </c>
      <c r="D285">
        <v>0</v>
      </c>
      <c r="E285">
        <f t="shared" si="4"/>
        <v>20101029</v>
      </c>
      <c r="F285">
        <v>0</v>
      </c>
      <c r="G285" t="s">
        <v>4396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10101030</v>
      </c>
      <c r="B286">
        <f t="shared" si="5"/>
        <v>6</v>
      </c>
      <c r="C286" t="s">
        <v>808</v>
      </c>
      <c r="D286">
        <v>0</v>
      </c>
      <c r="E286">
        <f t="shared" si="4"/>
        <v>20101030</v>
      </c>
      <c r="F286">
        <v>0</v>
      </c>
      <c r="G286" t="s">
        <v>4397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10101031</v>
      </c>
      <c r="B287">
        <f t="shared" si="5"/>
        <v>7</v>
      </c>
      <c r="C287" t="s">
        <v>808</v>
      </c>
      <c r="D287">
        <v>0</v>
      </c>
      <c r="E287">
        <f t="shared" si="4"/>
        <v>20101031</v>
      </c>
      <c r="F287">
        <v>0</v>
      </c>
      <c r="G287" t="s">
        <v>4398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10101032</v>
      </c>
      <c r="B288">
        <f t="shared" si="5"/>
        <v>7</v>
      </c>
      <c r="C288" t="s">
        <v>808</v>
      </c>
      <c r="D288">
        <v>0</v>
      </c>
      <c r="E288">
        <f t="shared" si="4"/>
        <v>20101032</v>
      </c>
      <c r="F288">
        <v>0</v>
      </c>
      <c r="G288" t="s">
        <v>4399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10101033</v>
      </c>
      <c r="B289">
        <f t="shared" si="5"/>
        <v>7</v>
      </c>
      <c r="C289" t="s">
        <v>808</v>
      </c>
      <c r="D289">
        <v>0</v>
      </c>
      <c r="E289">
        <f t="shared" si="4"/>
        <v>20101033</v>
      </c>
      <c r="F289">
        <v>0</v>
      </c>
      <c r="G289" t="s">
        <v>4400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10101034</v>
      </c>
      <c r="B290">
        <f t="shared" si="5"/>
        <v>7</v>
      </c>
      <c r="C290" t="s">
        <v>808</v>
      </c>
      <c r="D290">
        <v>0</v>
      </c>
      <c r="E290">
        <f t="shared" si="4"/>
        <v>20101034</v>
      </c>
      <c r="F290">
        <v>0</v>
      </c>
      <c r="G290" t="s">
        <v>4401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10101035</v>
      </c>
      <c r="B291">
        <f t="shared" si="5"/>
        <v>7</v>
      </c>
      <c r="C291" t="s">
        <v>808</v>
      </c>
      <c r="D291">
        <v>0</v>
      </c>
      <c r="E291">
        <f t="shared" si="4"/>
        <v>20101035</v>
      </c>
      <c r="F291">
        <v>0</v>
      </c>
      <c r="G291" t="s">
        <v>4402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10102001</v>
      </c>
      <c r="B292">
        <v>1</v>
      </c>
      <c r="C292" t="s">
        <v>808</v>
      </c>
      <c r="D292">
        <v>0</v>
      </c>
      <c r="E292">
        <f>A292+10000000</f>
        <v>20102001</v>
      </c>
      <c r="F292">
        <v>0</v>
      </c>
      <c r="G292" t="s">
        <v>4404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10102002</v>
      </c>
      <c r="B293">
        <v>1</v>
      </c>
      <c r="C293" t="s">
        <v>808</v>
      </c>
      <c r="D293">
        <v>0</v>
      </c>
      <c r="E293">
        <f t="shared" ref="E293:E326" si="6">A293+10000000</f>
        <v>20102002</v>
      </c>
      <c r="F293">
        <v>0</v>
      </c>
      <c r="G293" t="s">
        <v>4405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10102003</v>
      </c>
      <c r="B294">
        <v>1</v>
      </c>
      <c r="C294" t="s">
        <v>808</v>
      </c>
      <c r="D294">
        <v>0</v>
      </c>
      <c r="E294">
        <f t="shared" si="6"/>
        <v>20102003</v>
      </c>
      <c r="F294">
        <v>0</v>
      </c>
      <c r="G294" t="s">
        <v>4406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10102004</v>
      </c>
      <c r="B295">
        <v>1</v>
      </c>
      <c r="C295" t="s">
        <v>808</v>
      </c>
      <c r="D295">
        <v>0</v>
      </c>
      <c r="E295">
        <f t="shared" si="6"/>
        <v>20102004</v>
      </c>
      <c r="F295">
        <v>0</v>
      </c>
      <c r="G295" t="s">
        <v>4407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10102005</v>
      </c>
      <c r="B296">
        <v>1</v>
      </c>
      <c r="C296" t="s">
        <v>808</v>
      </c>
      <c r="D296">
        <v>0</v>
      </c>
      <c r="E296">
        <f t="shared" si="6"/>
        <v>20102005</v>
      </c>
      <c r="F296">
        <v>0</v>
      </c>
      <c r="G296" t="s">
        <v>4408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10102006</v>
      </c>
      <c r="B297">
        <f>B292+1</f>
        <v>2</v>
      </c>
      <c r="C297" t="s">
        <v>808</v>
      </c>
      <c r="D297">
        <v>0</v>
      </c>
      <c r="E297">
        <f t="shared" si="6"/>
        <v>20102006</v>
      </c>
      <c r="F297">
        <v>0</v>
      </c>
      <c r="G297" t="s">
        <v>4409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10102007</v>
      </c>
      <c r="B298">
        <f t="shared" ref="B298:B326" si="7">B293+1</f>
        <v>2</v>
      </c>
      <c r="C298" t="s">
        <v>808</v>
      </c>
      <c r="D298">
        <v>0</v>
      </c>
      <c r="E298">
        <f t="shared" si="6"/>
        <v>20102007</v>
      </c>
      <c r="F298">
        <v>0</v>
      </c>
      <c r="G298" t="s">
        <v>4410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10102008</v>
      </c>
      <c r="B299">
        <f t="shared" si="7"/>
        <v>2</v>
      </c>
      <c r="C299" t="s">
        <v>808</v>
      </c>
      <c r="D299">
        <v>0</v>
      </c>
      <c r="E299">
        <f t="shared" si="6"/>
        <v>20102008</v>
      </c>
      <c r="F299">
        <v>0</v>
      </c>
      <c r="G299" t="s">
        <v>4411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10102009</v>
      </c>
      <c r="B300">
        <f t="shared" si="7"/>
        <v>2</v>
      </c>
      <c r="C300" t="s">
        <v>808</v>
      </c>
      <c r="D300">
        <v>0</v>
      </c>
      <c r="E300">
        <f t="shared" si="6"/>
        <v>20102009</v>
      </c>
      <c r="F300">
        <v>0</v>
      </c>
      <c r="G300" t="s">
        <v>4412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10102010</v>
      </c>
      <c r="B301">
        <f t="shared" si="7"/>
        <v>2</v>
      </c>
      <c r="C301" t="s">
        <v>808</v>
      </c>
      <c r="D301">
        <v>0</v>
      </c>
      <c r="E301">
        <f t="shared" si="6"/>
        <v>20102010</v>
      </c>
      <c r="F301">
        <v>0</v>
      </c>
      <c r="G301" t="s">
        <v>4413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10102011</v>
      </c>
      <c r="B302">
        <f t="shared" si="7"/>
        <v>3</v>
      </c>
      <c r="C302" t="s">
        <v>808</v>
      </c>
      <c r="D302">
        <v>0</v>
      </c>
      <c r="E302">
        <f t="shared" si="6"/>
        <v>20102011</v>
      </c>
      <c r="F302">
        <v>0</v>
      </c>
      <c r="G302" t="s">
        <v>4414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10102012</v>
      </c>
      <c r="B303">
        <f t="shared" si="7"/>
        <v>3</v>
      </c>
      <c r="C303" t="s">
        <v>808</v>
      </c>
      <c r="D303">
        <v>0</v>
      </c>
      <c r="E303">
        <f t="shared" si="6"/>
        <v>20102012</v>
      </c>
      <c r="F303">
        <v>0</v>
      </c>
      <c r="G303" t="s">
        <v>4415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10102013</v>
      </c>
      <c r="B304">
        <f t="shared" si="7"/>
        <v>3</v>
      </c>
      <c r="C304" t="s">
        <v>808</v>
      </c>
      <c r="D304">
        <v>0</v>
      </c>
      <c r="E304">
        <f t="shared" si="6"/>
        <v>20102013</v>
      </c>
      <c r="F304">
        <v>0</v>
      </c>
      <c r="G304" t="s">
        <v>4416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10102014</v>
      </c>
      <c r="B305">
        <f t="shared" si="7"/>
        <v>3</v>
      </c>
      <c r="C305" t="s">
        <v>808</v>
      </c>
      <c r="D305">
        <v>0</v>
      </c>
      <c r="E305">
        <f t="shared" si="6"/>
        <v>20102014</v>
      </c>
      <c r="F305">
        <v>0</v>
      </c>
      <c r="G305" t="s">
        <v>4417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10102015</v>
      </c>
      <c r="B306">
        <f t="shared" si="7"/>
        <v>3</v>
      </c>
      <c r="C306" t="s">
        <v>808</v>
      </c>
      <c r="D306">
        <v>0</v>
      </c>
      <c r="E306">
        <f t="shared" si="6"/>
        <v>20102015</v>
      </c>
      <c r="F306">
        <v>0</v>
      </c>
      <c r="G306" t="s">
        <v>4418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10102016</v>
      </c>
      <c r="B307">
        <f t="shared" si="7"/>
        <v>4</v>
      </c>
      <c r="C307" t="s">
        <v>808</v>
      </c>
      <c r="D307">
        <v>0</v>
      </c>
      <c r="E307">
        <f t="shared" si="6"/>
        <v>20102016</v>
      </c>
      <c r="F307">
        <v>0</v>
      </c>
      <c r="G307" t="s">
        <v>4419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10102017</v>
      </c>
      <c r="B308">
        <f t="shared" si="7"/>
        <v>4</v>
      </c>
      <c r="C308" t="s">
        <v>808</v>
      </c>
      <c r="D308">
        <v>0</v>
      </c>
      <c r="E308">
        <f t="shared" si="6"/>
        <v>20102017</v>
      </c>
      <c r="F308">
        <v>0</v>
      </c>
      <c r="G308" t="s">
        <v>4420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10102018</v>
      </c>
      <c r="B309">
        <f t="shared" si="7"/>
        <v>4</v>
      </c>
      <c r="C309" t="s">
        <v>808</v>
      </c>
      <c r="D309">
        <v>0</v>
      </c>
      <c r="E309">
        <f t="shared" si="6"/>
        <v>20102018</v>
      </c>
      <c r="F309">
        <v>0</v>
      </c>
      <c r="G309" t="s">
        <v>4421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10102019</v>
      </c>
      <c r="B310">
        <f t="shared" si="7"/>
        <v>4</v>
      </c>
      <c r="C310" t="s">
        <v>808</v>
      </c>
      <c r="D310">
        <v>0</v>
      </c>
      <c r="E310">
        <f t="shared" si="6"/>
        <v>20102019</v>
      </c>
      <c r="F310">
        <v>0</v>
      </c>
      <c r="G310" t="s">
        <v>4422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10102020</v>
      </c>
      <c r="B311">
        <f t="shared" si="7"/>
        <v>4</v>
      </c>
      <c r="C311" t="s">
        <v>808</v>
      </c>
      <c r="D311">
        <v>0</v>
      </c>
      <c r="E311">
        <f t="shared" si="6"/>
        <v>20102020</v>
      </c>
      <c r="F311">
        <v>0</v>
      </c>
      <c r="G311" t="s">
        <v>4423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10102021</v>
      </c>
      <c r="B312">
        <f t="shared" si="7"/>
        <v>5</v>
      </c>
      <c r="C312" t="s">
        <v>808</v>
      </c>
      <c r="D312">
        <v>0</v>
      </c>
      <c r="E312">
        <f t="shared" si="6"/>
        <v>20102021</v>
      </c>
      <c r="F312">
        <v>0</v>
      </c>
      <c r="G312" t="s">
        <v>4424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10102022</v>
      </c>
      <c r="B313">
        <f t="shared" si="7"/>
        <v>5</v>
      </c>
      <c r="C313" t="s">
        <v>808</v>
      </c>
      <c r="D313">
        <v>0</v>
      </c>
      <c r="E313">
        <f t="shared" si="6"/>
        <v>20102022</v>
      </c>
      <c r="F313">
        <v>0</v>
      </c>
      <c r="G313" t="s">
        <v>4425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10102023</v>
      </c>
      <c r="B314">
        <f t="shared" si="7"/>
        <v>5</v>
      </c>
      <c r="C314" t="s">
        <v>808</v>
      </c>
      <c r="D314">
        <v>0</v>
      </c>
      <c r="E314">
        <f t="shared" si="6"/>
        <v>20102023</v>
      </c>
      <c r="F314">
        <v>0</v>
      </c>
      <c r="G314" t="s">
        <v>4426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10102024</v>
      </c>
      <c r="B315">
        <f t="shared" si="7"/>
        <v>5</v>
      </c>
      <c r="C315" t="s">
        <v>808</v>
      </c>
      <c r="D315">
        <v>0</v>
      </c>
      <c r="E315">
        <f t="shared" si="6"/>
        <v>20102024</v>
      </c>
      <c r="F315">
        <v>0</v>
      </c>
      <c r="G315" t="s">
        <v>4427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10102025</v>
      </c>
      <c r="B316">
        <f t="shared" si="7"/>
        <v>5</v>
      </c>
      <c r="C316" t="s">
        <v>808</v>
      </c>
      <c r="D316">
        <v>0</v>
      </c>
      <c r="E316">
        <f t="shared" si="6"/>
        <v>20102025</v>
      </c>
      <c r="F316">
        <v>0</v>
      </c>
      <c r="G316" t="s">
        <v>4428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10102026</v>
      </c>
      <c r="B317">
        <f t="shared" si="7"/>
        <v>6</v>
      </c>
      <c r="C317" t="s">
        <v>808</v>
      </c>
      <c r="D317">
        <v>0</v>
      </c>
      <c r="E317">
        <f t="shared" si="6"/>
        <v>20102026</v>
      </c>
      <c r="F317">
        <v>0</v>
      </c>
      <c r="G317" t="s">
        <v>4429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10102027</v>
      </c>
      <c r="B318">
        <f t="shared" si="7"/>
        <v>6</v>
      </c>
      <c r="C318" t="s">
        <v>808</v>
      </c>
      <c r="D318">
        <v>0</v>
      </c>
      <c r="E318">
        <f t="shared" si="6"/>
        <v>20102027</v>
      </c>
      <c r="F318">
        <v>0</v>
      </c>
      <c r="G318" t="s">
        <v>4430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10102028</v>
      </c>
      <c r="B319">
        <f t="shared" si="7"/>
        <v>6</v>
      </c>
      <c r="C319" t="s">
        <v>808</v>
      </c>
      <c r="D319">
        <v>0</v>
      </c>
      <c r="E319">
        <f t="shared" si="6"/>
        <v>20102028</v>
      </c>
      <c r="F319">
        <v>0</v>
      </c>
      <c r="G319" t="s">
        <v>4431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10102029</v>
      </c>
      <c r="B320">
        <f t="shared" si="7"/>
        <v>6</v>
      </c>
      <c r="C320" t="s">
        <v>808</v>
      </c>
      <c r="D320">
        <v>0</v>
      </c>
      <c r="E320">
        <f t="shared" si="6"/>
        <v>20102029</v>
      </c>
      <c r="F320">
        <v>0</v>
      </c>
      <c r="G320" t="s">
        <v>4432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10102030</v>
      </c>
      <c r="B321">
        <f t="shared" si="7"/>
        <v>6</v>
      </c>
      <c r="C321" t="s">
        <v>808</v>
      </c>
      <c r="D321">
        <v>0</v>
      </c>
      <c r="E321">
        <f t="shared" si="6"/>
        <v>20102030</v>
      </c>
      <c r="F321">
        <v>0</v>
      </c>
      <c r="G321" t="s">
        <v>4433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10102031</v>
      </c>
      <c r="B322">
        <f t="shared" si="7"/>
        <v>7</v>
      </c>
      <c r="C322" t="s">
        <v>808</v>
      </c>
      <c r="D322">
        <v>0</v>
      </c>
      <c r="E322">
        <f t="shared" si="6"/>
        <v>20102031</v>
      </c>
      <c r="F322">
        <v>0</v>
      </c>
      <c r="G322" t="s">
        <v>4434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10102032</v>
      </c>
      <c r="B323">
        <f t="shared" si="7"/>
        <v>7</v>
      </c>
      <c r="C323" t="s">
        <v>808</v>
      </c>
      <c r="D323">
        <v>0</v>
      </c>
      <c r="E323">
        <f t="shared" si="6"/>
        <v>20102032</v>
      </c>
      <c r="F323">
        <v>0</v>
      </c>
      <c r="G323" t="s">
        <v>4435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10102033</v>
      </c>
      <c r="B324">
        <f t="shared" si="7"/>
        <v>7</v>
      </c>
      <c r="C324" t="s">
        <v>808</v>
      </c>
      <c r="D324">
        <v>0</v>
      </c>
      <c r="E324">
        <f t="shared" si="6"/>
        <v>20102033</v>
      </c>
      <c r="F324">
        <v>0</v>
      </c>
      <c r="G324" t="s">
        <v>4436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10102034</v>
      </c>
      <c r="B325">
        <f t="shared" si="7"/>
        <v>7</v>
      </c>
      <c r="C325" t="s">
        <v>808</v>
      </c>
      <c r="D325">
        <v>0</v>
      </c>
      <c r="E325">
        <f t="shared" si="6"/>
        <v>20102034</v>
      </c>
      <c r="F325">
        <v>0</v>
      </c>
      <c r="G325" t="s">
        <v>4437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10102035</v>
      </c>
      <c r="B326">
        <f t="shared" si="7"/>
        <v>7</v>
      </c>
      <c r="C326" t="s">
        <v>808</v>
      </c>
      <c r="D326">
        <v>0</v>
      </c>
      <c r="E326">
        <f t="shared" si="6"/>
        <v>20102035</v>
      </c>
      <c r="F326">
        <v>0</v>
      </c>
      <c r="G326" t="s">
        <v>4438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10103001</v>
      </c>
      <c r="B327">
        <v>1</v>
      </c>
      <c r="C327" t="s">
        <v>808</v>
      </c>
      <c r="D327">
        <v>0</v>
      </c>
      <c r="E327">
        <f>A327+10000000</f>
        <v>20103001</v>
      </c>
      <c r="F327">
        <v>0</v>
      </c>
      <c r="G327" t="s">
        <v>4439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10103002</v>
      </c>
      <c r="B328">
        <v>1</v>
      </c>
      <c r="C328" t="s">
        <v>808</v>
      </c>
      <c r="D328">
        <v>0</v>
      </c>
      <c r="E328">
        <f t="shared" ref="E328:E391" si="8">A328+10000000</f>
        <v>20103002</v>
      </c>
      <c r="F328">
        <v>0</v>
      </c>
      <c r="G328" t="s">
        <v>4440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10103003</v>
      </c>
      <c r="B329">
        <v>1</v>
      </c>
      <c r="C329" t="s">
        <v>808</v>
      </c>
      <c r="D329">
        <v>0</v>
      </c>
      <c r="E329">
        <f t="shared" si="8"/>
        <v>20103003</v>
      </c>
      <c r="F329">
        <v>0</v>
      </c>
      <c r="G329" t="s">
        <v>4441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10103004</v>
      </c>
      <c r="B330">
        <v>1</v>
      </c>
      <c r="C330" t="s">
        <v>808</v>
      </c>
      <c r="D330">
        <v>0</v>
      </c>
      <c r="E330">
        <f t="shared" si="8"/>
        <v>20103004</v>
      </c>
      <c r="F330">
        <v>0</v>
      </c>
      <c r="G330" t="s">
        <v>4442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10103005</v>
      </c>
      <c r="B331">
        <v>1</v>
      </c>
      <c r="C331" t="s">
        <v>808</v>
      </c>
      <c r="D331">
        <v>0</v>
      </c>
      <c r="E331">
        <f t="shared" si="8"/>
        <v>20103005</v>
      </c>
      <c r="F331">
        <v>0</v>
      </c>
      <c r="G331" t="s">
        <v>4443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10103006</v>
      </c>
      <c r="B332">
        <f>B327+1</f>
        <v>2</v>
      </c>
      <c r="C332" t="s">
        <v>808</v>
      </c>
      <c r="D332">
        <v>0</v>
      </c>
      <c r="E332">
        <f t="shared" si="8"/>
        <v>20103006</v>
      </c>
      <c r="F332">
        <v>0</v>
      </c>
      <c r="G332" t="s">
        <v>4444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10103007</v>
      </c>
      <c r="B333">
        <f t="shared" ref="B333:B361" si="9">B328+1</f>
        <v>2</v>
      </c>
      <c r="C333" t="s">
        <v>808</v>
      </c>
      <c r="D333">
        <v>0</v>
      </c>
      <c r="E333">
        <f t="shared" si="8"/>
        <v>20103007</v>
      </c>
      <c r="F333">
        <v>0</v>
      </c>
      <c r="G333" t="s">
        <v>4445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10103008</v>
      </c>
      <c r="B334">
        <f t="shared" si="9"/>
        <v>2</v>
      </c>
      <c r="C334" t="s">
        <v>808</v>
      </c>
      <c r="D334">
        <v>0</v>
      </c>
      <c r="E334">
        <f t="shared" si="8"/>
        <v>20103008</v>
      </c>
      <c r="F334">
        <v>0</v>
      </c>
      <c r="G334" t="s">
        <v>4446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10103009</v>
      </c>
      <c r="B335">
        <f t="shared" si="9"/>
        <v>2</v>
      </c>
      <c r="C335" t="s">
        <v>808</v>
      </c>
      <c r="D335">
        <v>0</v>
      </c>
      <c r="E335">
        <f t="shared" si="8"/>
        <v>20103009</v>
      </c>
      <c r="F335">
        <v>0</v>
      </c>
      <c r="G335" t="s">
        <v>4447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10103010</v>
      </c>
      <c r="B336">
        <f t="shared" si="9"/>
        <v>2</v>
      </c>
      <c r="C336" t="s">
        <v>808</v>
      </c>
      <c r="D336">
        <v>0</v>
      </c>
      <c r="E336">
        <f t="shared" si="8"/>
        <v>20103010</v>
      </c>
      <c r="F336">
        <v>0</v>
      </c>
      <c r="G336" t="s">
        <v>4448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10103011</v>
      </c>
      <c r="B337">
        <f t="shared" si="9"/>
        <v>3</v>
      </c>
      <c r="C337" t="s">
        <v>808</v>
      </c>
      <c r="D337">
        <v>0</v>
      </c>
      <c r="E337">
        <f t="shared" si="8"/>
        <v>20103011</v>
      </c>
      <c r="F337">
        <v>0</v>
      </c>
      <c r="G337" t="s">
        <v>4449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10103012</v>
      </c>
      <c r="B338">
        <f t="shared" si="9"/>
        <v>3</v>
      </c>
      <c r="C338" t="s">
        <v>808</v>
      </c>
      <c r="D338">
        <v>0</v>
      </c>
      <c r="E338">
        <f t="shared" si="8"/>
        <v>20103012</v>
      </c>
      <c r="F338">
        <v>0</v>
      </c>
      <c r="G338" t="s">
        <v>4450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10103013</v>
      </c>
      <c r="B339">
        <f t="shared" si="9"/>
        <v>3</v>
      </c>
      <c r="C339" t="s">
        <v>808</v>
      </c>
      <c r="D339">
        <v>0</v>
      </c>
      <c r="E339">
        <f t="shared" si="8"/>
        <v>20103013</v>
      </c>
      <c r="F339">
        <v>0</v>
      </c>
      <c r="G339" t="s">
        <v>4451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10103014</v>
      </c>
      <c r="B340">
        <f t="shared" si="9"/>
        <v>3</v>
      </c>
      <c r="C340" t="s">
        <v>808</v>
      </c>
      <c r="D340">
        <v>0</v>
      </c>
      <c r="E340">
        <f t="shared" si="8"/>
        <v>20103014</v>
      </c>
      <c r="F340">
        <v>0</v>
      </c>
      <c r="G340" t="s">
        <v>4452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10103015</v>
      </c>
      <c r="B341">
        <f t="shared" si="9"/>
        <v>3</v>
      </c>
      <c r="C341" t="s">
        <v>808</v>
      </c>
      <c r="D341">
        <v>0</v>
      </c>
      <c r="E341">
        <f t="shared" si="8"/>
        <v>20103015</v>
      </c>
      <c r="F341">
        <v>0</v>
      </c>
      <c r="G341" t="s">
        <v>4453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10103016</v>
      </c>
      <c r="B342">
        <f t="shared" si="9"/>
        <v>4</v>
      </c>
      <c r="C342" t="s">
        <v>808</v>
      </c>
      <c r="D342">
        <v>0</v>
      </c>
      <c r="E342">
        <f t="shared" si="8"/>
        <v>20103016</v>
      </c>
      <c r="F342">
        <v>0</v>
      </c>
      <c r="G342" t="s">
        <v>4454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10103017</v>
      </c>
      <c r="B343">
        <f t="shared" si="9"/>
        <v>4</v>
      </c>
      <c r="C343" t="s">
        <v>808</v>
      </c>
      <c r="D343">
        <v>0</v>
      </c>
      <c r="E343">
        <f t="shared" si="8"/>
        <v>20103017</v>
      </c>
      <c r="F343">
        <v>0</v>
      </c>
      <c r="G343" t="s">
        <v>4455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10103018</v>
      </c>
      <c r="B344">
        <f t="shared" si="9"/>
        <v>4</v>
      </c>
      <c r="C344" t="s">
        <v>808</v>
      </c>
      <c r="D344">
        <v>0</v>
      </c>
      <c r="E344">
        <f t="shared" si="8"/>
        <v>20103018</v>
      </c>
      <c r="F344">
        <v>0</v>
      </c>
      <c r="G344" t="s">
        <v>4456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10103019</v>
      </c>
      <c r="B345">
        <f t="shared" si="9"/>
        <v>4</v>
      </c>
      <c r="C345" t="s">
        <v>808</v>
      </c>
      <c r="D345">
        <v>0</v>
      </c>
      <c r="E345">
        <f t="shared" si="8"/>
        <v>20103019</v>
      </c>
      <c r="F345">
        <v>0</v>
      </c>
      <c r="G345" t="s">
        <v>4457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10103020</v>
      </c>
      <c r="B346">
        <f t="shared" si="9"/>
        <v>4</v>
      </c>
      <c r="C346" t="s">
        <v>808</v>
      </c>
      <c r="D346">
        <v>0</v>
      </c>
      <c r="E346">
        <f t="shared" si="8"/>
        <v>20103020</v>
      </c>
      <c r="F346">
        <v>0</v>
      </c>
      <c r="G346" t="s">
        <v>4458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10103021</v>
      </c>
      <c r="B347">
        <f t="shared" si="9"/>
        <v>5</v>
      </c>
      <c r="C347" t="s">
        <v>808</v>
      </c>
      <c r="D347">
        <v>0</v>
      </c>
      <c r="E347">
        <f t="shared" si="8"/>
        <v>20103021</v>
      </c>
      <c r="F347">
        <v>0</v>
      </c>
      <c r="G347" t="s">
        <v>4459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10103022</v>
      </c>
      <c r="B348">
        <f t="shared" si="9"/>
        <v>5</v>
      </c>
      <c r="C348" t="s">
        <v>808</v>
      </c>
      <c r="D348">
        <v>0</v>
      </c>
      <c r="E348">
        <f t="shared" si="8"/>
        <v>20103022</v>
      </c>
      <c r="F348">
        <v>0</v>
      </c>
      <c r="G348" t="s">
        <v>4460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10103023</v>
      </c>
      <c r="B349">
        <f t="shared" si="9"/>
        <v>5</v>
      </c>
      <c r="C349" t="s">
        <v>808</v>
      </c>
      <c r="D349">
        <v>0</v>
      </c>
      <c r="E349">
        <f t="shared" si="8"/>
        <v>20103023</v>
      </c>
      <c r="F349">
        <v>0</v>
      </c>
      <c r="G349" t="s">
        <v>4461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10103024</v>
      </c>
      <c r="B350">
        <f t="shared" si="9"/>
        <v>5</v>
      </c>
      <c r="C350" t="s">
        <v>808</v>
      </c>
      <c r="D350">
        <v>0</v>
      </c>
      <c r="E350">
        <f t="shared" si="8"/>
        <v>20103024</v>
      </c>
      <c r="F350">
        <v>0</v>
      </c>
      <c r="G350" t="s">
        <v>4462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10103025</v>
      </c>
      <c r="B351">
        <f t="shared" si="9"/>
        <v>5</v>
      </c>
      <c r="C351" t="s">
        <v>808</v>
      </c>
      <c r="D351">
        <v>0</v>
      </c>
      <c r="E351">
        <f t="shared" si="8"/>
        <v>20103025</v>
      </c>
      <c r="F351">
        <v>0</v>
      </c>
      <c r="G351" t="s">
        <v>4463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10103026</v>
      </c>
      <c r="B352">
        <f t="shared" si="9"/>
        <v>6</v>
      </c>
      <c r="C352" t="s">
        <v>808</v>
      </c>
      <c r="D352">
        <v>0</v>
      </c>
      <c r="E352">
        <f t="shared" si="8"/>
        <v>20103026</v>
      </c>
      <c r="F352">
        <v>0</v>
      </c>
      <c r="G352" t="s">
        <v>4464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10103027</v>
      </c>
      <c r="B353">
        <f t="shared" si="9"/>
        <v>6</v>
      </c>
      <c r="C353" t="s">
        <v>808</v>
      </c>
      <c r="D353">
        <v>0</v>
      </c>
      <c r="E353">
        <f t="shared" si="8"/>
        <v>20103027</v>
      </c>
      <c r="F353">
        <v>0</v>
      </c>
      <c r="G353" t="s">
        <v>4465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10103028</v>
      </c>
      <c r="B354">
        <f t="shared" si="9"/>
        <v>6</v>
      </c>
      <c r="C354" t="s">
        <v>808</v>
      </c>
      <c r="D354">
        <v>0</v>
      </c>
      <c r="E354">
        <f t="shared" si="8"/>
        <v>20103028</v>
      </c>
      <c r="F354">
        <v>0</v>
      </c>
      <c r="G354" t="s">
        <v>4466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10103029</v>
      </c>
      <c r="B355">
        <f t="shared" si="9"/>
        <v>6</v>
      </c>
      <c r="C355" t="s">
        <v>808</v>
      </c>
      <c r="D355">
        <v>0</v>
      </c>
      <c r="E355">
        <f t="shared" si="8"/>
        <v>20103029</v>
      </c>
      <c r="F355">
        <v>0</v>
      </c>
      <c r="G355" t="s">
        <v>4467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10103030</v>
      </c>
      <c r="B356">
        <f t="shared" si="9"/>
        <v>6</v>
      </c>
      <c r="C356" t="s">
        <v>808</v>
      </c>
      <c r="D356">
        <v>0</v>
      </c>
      <c r="E356">
        <f t="shared" si="8"/>
        <v>20103030</v>
      </c>
      <c r="F356">
        <v>0</v>
      </c>
      <c r="G356" t="s">
        <v>4468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10103031</v>
      </c>
      <c r="B357">
        <f t="shared" si="9"/>
        <v>7</v>
      </c>
      <c r="C357" t="s">
        <v>808</v>
      </c>
      <c r="D357">
        <v>0</v>
      </c>
      <c r="E357">
        <f t="shared" si="8"/>
        <v>20103031</v>
      </c>
      <c r="F357">
        <v>0</v>
      </c>
      <c r="G357" t="s">
        <v>4469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10103032</v>
      </c>
      <c r="B358">
        <f t="shared" si="9"/>
        <v>7</v>
      </c>
      <c r="C358" t="s">
        <v>808</v>
      </c>
      <c r="D358">
        <v>0</v>
      </c>
      <c r="E358">
        <f t="shared" si="8"/>
        <v>20103032</v>
      </c>
      <c r="F358">
        <v>0</v>
      </c>
      <c r="G358" t="s">
        <v>4470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10103033</v>
      </c>
      <c r="B359">
        <f t="shared" si="9"/>
        <v>7</v>
      </c>
      <c r="C359" t="s">
        <v>808</v>
      </c>
      <c r="D359">
        <v>0</v>
      </c>
      <c r="E359">
        <f t="shared" si="8"/>
        <v>20103033</v>
      </c>
      <c r="F359">
        <v>0</v>
      </c>
      <c r="G359" t="s">
        <v>4471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10103034</v>
      </c>
      <c r="B360">
        <f t="shared" si="9"/>
        <v>7</v>
      </c>
      <c r="C360" t="s">
        <v>808</v>
      </c>
      <c r="D360">
        <v>0</v>
      </c>
      <c r="E360">
        <f t="shared" si="8"/>
        <v>20103034</v>
      </c>
      <c r="F360">
        <v>0</v>
      </c>
      <c r="G360" t="s">
        <v>4472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10103035</v>
      </c>
      <c r="B361">
        <f t="shared" si="9"/>
        <v>7</v>
      </c>
      <c r="C361" t="s">
        <v>808</v>
      </c>
      <c r="D361">
        <v>0</v>
      </c>
      <c r="E361">
        <f t="shared" si="8"/>
        <v>20103035</v>
      </c>
      <c r="F361">
        <v>0</v>
      </c>
      <c r="G361" t="s">
        <v>4473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10201001</v>
      </c>
      <c r="B362">
        <v>1</v>
      </c>
      <c r="C362" t="s">
        <v>4403</v>
      </c>
      <c r="D362">
        <v>0</v>
      </c>
      <c r="E362">
        <f t="shared" si="8"/>
        <v>20201001</v>
      </c>
      <c r="F362">
        <v>0</v>
      </c>
      <c r="G362" t="s">
        <v>4474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10201002</v>
      </c>
      <c r="B363">
        <v>1</v>
      </c>
      <c r="C363" t="s">
        <v>4403</v>
      </c>
      <c r="D363">
        <v>0</v>
      </c>
      <c r="E363">
        <f t="shared" si="8"/>
        <v>20201002</v>
      </c>
      <c r="F363">
        <v>0</v>
      </c>
      <c r="G363" t="s">
        <v>4475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10201003</v>
      </c>
      <c r="B364">
        <f>B362+1</f>
        <v>2</v>
      </c>
      <c r="C364" t="s">
        <v>4403</v>
      </c>
      <c r="D364">
        <v>0</v>
      </c>
      <c r="E364">
        <f t="shared" si="8"/>
        <v>20201003</v>
      </c>
      <c r="F364">
        <v>0</v>
      </c>
      <c r="G364" t="s">
        <v>4476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10201004</v>
      </c>
      <c r="B365">
        <f t="shared" ref="B365:B375" si="10">B363+1</f>
        <v>2</v>
      </c>
      <c r="C365" t="s">
        <v>4403</v>
      </c>
      <c r="D365">
        <v>0</v>
      </c>
      <c r="E365">
        <f t="shared" si="8"/>
        <v>20201004</v>
      </c>
      <c r="F365">
        <v>0</v>
      </c>
      <c r="G365" t="s">
        <v>4477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10201005</v>
      </c>
      <c r="B366">
        <f t="shared" si="10"/>
        <v>3</v>
      </c>
      <c r="C366" t="s">
        <v>4403</v>
      </c>
      <c r="D366">
        <v>0</v>
      </c>
      <c r="E366">
        <f t="shared" si="8"/>
        <v>20201005</v>
      </c>
      <c r="F366">
        <v>0</v>
      </c>
      <c r="G366" t="s">
        <v>4478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10201006</v>
      </c>
      <c r="B367">
        <f t="shared" si="10"/>
        <v>3</v>
      </c>
      <c r="C367" t="s">
        <v>4403</v>
      </c>
      <c r="D367">
        <v>0</v>
      </c>
      <c r="E367">
        <f t="shared" si="8"/>
        <v>20201006</v>
      </c>
      <c r="F367">
        <v>0</v>
      </c>
      <c r="G367" t="s">
        <v>4479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10201007</v>
      </c>
      <c r="B368">
        <f t="shared" si="10"/>
        <v>4</v>
      </c>
      <c r="C368" t="s">
        <v>4403</v>
      </c>
      <c r="D368">
        <v>0</v>
      </c>
      <c r="E368">
        <f t="shared" si="8"/>
        <v>20201007</v>
      </c>
      <c r="F368">
        <v>0</v>
      </c>
      <c r="G368" t="s">
        <v>4480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10201008</v>
      </c>
      <c r="B369">
        <f t="shared" si="10"/>
        <v>4</v>
      </c>
      <c r="C369" t="s">
        <v>4403</v>
      </c>
      <c r="D369">
        <v>0</v>
      </c>
      <c r="E369">
        <f t="shared" si="8"/>
        <v>20201008</v>
      </c>
      <c r="F369">
        <v>0</v>
      </c>
      <c r="G369" t="s">
        <v>4481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10201009</v>
      </c>
      <c r="B370">
        <f t="shared" si="10"/>
        <v>5</v>
      </c>
      <c r="C370" t="s">
        <v>4403</v>
      </c>
      <c r="D370">
        <v>0</v>
      </c>
      <c r="E370">
        <f t="shared" si="8"/>
        <v>20201009</v>
      </c>
      <c r="F370">
        <v>0</v>
      </c>
      <c r="G370" t="s">
        <v>4482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10201010</v>
      </c>
      <c r="B371">
        <f t="shared" si="10"/>
        <v>5</v>
      </c>
      <c r="C371" t="s">
        <v>4403</v>
      </c>
      <c r="D371">
        <v>0</v>
      </c>
      <c r="E371">
        <f t="shared" si="8"/>
        <v>20201010</v>
      </c>
      <c r="F371">
        <v>0</v>
      </c>
      <c r="G371" t="s">
        <v>4483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10201011</v>
      </c>
      <c r="B372">
        <f t="shared" si="10"/>
        <v>6</v>
      </c>
      <c r="C372" t="s">
        <v>4403</v>
      </c>
      <c r="D372">
        <v>0</v>
      </c>
      <c r="E372">
        <f t="shared" si="8"/>
        <v>20201011</v>
      </c>
      <c r="F372">
        <v>0</v>
      </c>
      <c r="G372" t="s">
        <v>4484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10201012</v>
      </c>
      <c r="B373">
        <f t="shared" si="10"/>
        <v>6</v>
      </c>
      <c r="C373" t="s">
        <v>4403</v>
      </c>
      <c r="D373">
        <v>0</v>
      </c>
      <c r="E373">
        <f t="shared" si="8"/>
        <v>20201012</v>
      </c>
      <c r="F373">
        <v>0</v>
      </c>
      <c r="G373" t="s">
        <v>4485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10201013</v>
      </c>
      <c r="B374">
        <f t="shared" si="10"/>
        <v>7</v>
      </c>
      <c r="C374" t="s">
        <v>4403</v>
      </c>
      <c r="D374">
        <v>0</v>
      </c>
      <c r="E374">
        <f t="shared" si="8"/>
        <v>20201013</v>
      </c>
      <c r="F374">
        <v>0</v>
      </c>
      <c r="G374" t="s">
        <v>4486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10201014</v>
      </c>
      <c r="B375">
        <f t="shared" si="10"/>
        <v>7</v>
      </c>
      <c r="C375" t="s">
        <v>4403</v>
      </c>
      <c r="D375">
        <v>0</v>
      </c>
      <c r="E375">
        <f t="shared" si="8"/>
        <v>20201014</v>
      </c>
      <c r="F375">
        <v>0</v>
      </c>
      <c r="G375" t="s">
        <v>4487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10202001</v>
      </c>
      <c r="B376">
        <v>1</v>
      </c>
      <c r="C376" t="s">
        <v>4403</v>
      </c>
      <c r="D376">
        <v>0</v>
      </c>
      <c r="E376">
        <f t="shared" si="8"/>
        <v>20202001</v>
      </c>
      <c r="F376">
        <v>0</v>
      </c>
      <c r="G376" t="s">
        <v>4488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10202002</v>
      </c>
      <c r="B377">
        <v>1</v>
      </c>
      <c r="C377" t="s">
        <v>4403</v>
      </c>
      <c r="D377">
        <v>0</v>
      </c>
      <c r="E377">
        <f t="shared" si="8"/>
        <v>20202002</v>
      </c>
      <c r="F377">
        <v>0</v>
      </c>
      <c r="G377" t="s">
        <v>4489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10202003</v>
      </c>
      <c r="B378">
        <f>B376+1</f>
        <v>2</v>
      </c>
      <c r="C378" t="s">
        <v>4403</v>
      </c>
      <c r="D378">
        <v>0</v>
      </c>
      <c r="E378">
        <f t="shared" si="8"/>
        <v>20202003</v>
      </c>
      <c r="F378">
        <v>0</v>
      </c>
      <c r="G378" t="s">
        <v>4490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10202004</v>
      </c>
      <c r="B379">
        <f t="shared" ref="B379:B389" si="11">B377+1</f>
        <v>2</v>
      </c>
      <c r="C379" t="s">
        <v>4403</v>
      </c>
      <c r="D379">
        <v>0</v>
      </c>
      <c r="E379">
        <f t="shared" si="8"/>
        <v>20202004</v>
      </c>
      <c r="F379">
        <v>0</v>
      </c>
      <c r="G379" t="s">
        <v>4491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10202005</v>
      </c>
      <c r="B380">
        <f t="shared" si="11"/>
        <v>3</v>
      </c>
      <c r="C380" t="s">
        <v>4403</v>
      </c>
      <c r="D380">
        <v>0</v>
      </c>
      <c r="E380">
        <f t="shared" si="8"/>
        <v>20202005</v>
      </c>
      <c r="F380">
        <v>0</v>
      </c>
      <c r="G380" t="s">
        <v>4492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10202006</v>
      </c>
      <c r="B381">
        <f t="shared" si="11"/>
        <v>3</v>
      </c>
      <c r="C381" t="s">
        <v>4403</v>
      </c>
      <c r="D381">
        <v>0</v>
      </c>
      <c r="E381">
        <f t="shared" si="8"/>
        <v>20202006</v>
      </c>
      <c r="F381">
        <v>0</v>
      </c>
      <c r="G381" t="s">
        <v>4493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10202007</v>
      </c>
      <c r="B382">
        <f t="shared" si="11"/>
        <v>4</v>
      </c>
      <c r="C382" t="s">
        <v>4403</v>
      </c>
      <c r="D382">
        <v>0</v>
      </c>
      <c r="E382">
        <f t="shared" si="8"/>
        <v>20202007</v>
      </c>
      <c r="F382">
        <v>0</v>
      </c>
      <c r="G382" t="s">
        <v>4494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10202008</v>
      </c>
      <c r="B383">
        <f t="shared" si="11"/>
        <v>4</v>
      </c>
      <c r="C383" t="s">
        <v>4403</v>
      </c>
      <c r="D383">
        <v>0</v>
      </c>
      <c r="E383">
        <f t="shared" si="8"/>
        <v>20202008</v>
      </c>
      <c r="F383">
        <v>0</v>
      </c>
      <c r="G383" t="s">
        <v>4495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10202009</v>
      </c>
      <c r="B384">
        <f t="shared" si="11"/>
        <v>5</v>
      </c>
      <c r="C384" t="s">
        <v>4403</v>
      </c>
      <c r="D384">
        <v>0</v>
      </c>
      <c r="E384">
        <f t="shared" si="8"/>
        <v>20202009</v>
      </c>
      <c r="F384">
        <v>0</v>
      </c>
      <c r="G384" t="s">
        <v>4496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10202010</v>
      </c>
      <c r="B385">
        <f t="shared" si="11"/>
        <v>5</v>
      </c>
      <c r="C385" t="s">
        <v>4403</v>
      </c>
      <c r="D385">
        <v>0</v>
      </c>
      <c r="E385">
        <f t="shared" si="8"/>
        <v>20202010</v>
      </c>
      <c r="F385">
        <v>0</v>
      </c>
      <c r="G385" t="s">
        <v>4497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10202011</v>
      </c>
      <c r="B386">
        <f t="shared" si="11"/>
        <v>6</v>
      </c>
      <c r="C386" t="s">
        <v>4403</v>
      </c>
      <c r="D386">
        <v>0</v>
      </c>
      <c r="E386">
        <f t="shared" si="8"/>
        <v>20202011</v>
      </c>
      <c r="F386">
        <v>0</v>
      </c>
      <c r="G386" t="s">
        <v>4498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10202012</v>
      </c>
      <c r="B387">
        <f t="shared" si="11"/>
        <v>6</v>
      </c>
      <c r="C387" t="s">
        <v>4403</v>
      </c>
      <c r="D387">
        <v>0</v>
      </c>
      <c r="E387">
        <f t="shared" si="8"/>
        <v>20202012</v>
      </c>
      <c r="F387">
        <v>0</v>
      </c>
      <c r="G387" t="s">
        <v>4499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10202013</v>
      </c>
      <c r="B388">
        <f t="shared" si="11"/>
        <v>7</v>
      </c>
      <c r="C388" t="s">
        <v>4403</v>
      </c>
      <c r="D388">
        <v>0</v>
      </c>
      <c r="E388">
        <f t="shared" si="8"/>
        <v>20202013</v>
      </c>
      <c r="F388">
        <v>0</v>
      </c>
      <c r="G388" t="s">
        <v>4500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10202014</v>
      </c>
      <c r="B389">
        <f t="shared" si="11"/>
        <v>7</v>
      </c>
      <c r="C389" t="s">
        <v>4403</v>
      </c>
      <c r="D389">
        <v>0</v>
      </c>
      <c r="E389">
        <f t="shared" si="8"/>
        <v>20202014</v>
      </c>
      <c r="F389">
        <v>0</v>
      </c>
      <c r="G389" t="s">
        <v>4501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10203001</v>
      </c>
      <c r="B390">
        <v>1</v>
      </c>
      <c r="C390" t="s">
        <v>4403</v>
      </c>
      <c r="D390">
        <v>0</v>
      </c>
      <c r="E390">
        <f t="shared" si="8"/>
        <v>20203001</v>
      </c>
      <c r="F390">
        <v>0</v>
      </c>
      <c r="G390" t="s">
        <v>4502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10203002</v>
      </c>
      <c r="B391">
        <v>1</v>
      </c>
      <c r="C391" t="s">
        <v>4403</v>
      </c>
      <c r="D391">
        <v>0</v>
      </c>
      <c r="E391">
        <f t="shared" si="8"/>
        <v>20203002</v>
      </c>
      <c r="F391">
        <v>0</v>
      </c>
      <c r="G391" t="s">
        <v>4503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10203003</v>
      </c>
      <c r="B392">
        <f>B390+1</f>
        <v>2</v>
      </c>
      <c r="C392" t="s">
        <v>4403</v>
      </c>
      <c r="D392">
        <v>0</v>
      </c>
      <c r="E392">
        <f t="shared" ref="E392:E413" si="12">A392+10000000</f>
        <v>20203003</v>
      </c>
      <c r="F392">
        <v>0</v>
      </c>
      <c r="G392" t="s">
        <v>4504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10203004</v>
      </c>
      <c r="B393">
        <f t="shared" ref="B393:B403" si="13">B391+1</f>
        <v>2</v>
      </c>
      <c r="C393" t="s">
        <v>4403</v>
      </c>
      <c r="D393">
        <v>0</v>
      </c>
      <c r="E393">
        <f t="shared" si="12"/>
        <v>20203004</v>
      </c>
      <c r="F393">
        <v>0</v>
      </c>
      <c r="G393" t="s">
        <v>4505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10203005</v>
      </c>
      <c r="B394">
        <f t="shared" si="13"/>
        <v>3</v>
      </c>
      <c r="C394" t="s">
        <v>4403</v>
      </c>
      <c r="D394">
        <v>0</v>
      </c>
      <c r="E394">
        <f t="shared" si="12"/>
        <v>20203005</v>
      </c>
      <c r="F394">
        <v>0</v>
      </c>
      <c r="G394" t="s">
        <v>4506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10203006</v>
      </c>
      <c r="B395">
        <f t="shared" si="13"/>
        <v>3</v>
      </c>
      <c r="C395" t="s">
        <v>4403</v>
      </c>
      <c r="D395">
        <v>0</v>
      </c>
      <c r="E395">
        <f t="shared" si="12"/>
        <v>20203006</v>
      </c>
      <c r="F395">
        <v>0</v>
      </c>
      <c r="G395" t="s">
        <v>4507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10203007</v>
      </c>
      <c r="B396">
        <f t="shared" si="13"/>
        <v>4</v>
      </c>
      <c r="C396" t="s">
        <v>4403</v>
      </c>
      <c r="D396">
        <v>0</v>
      </c>
      <c r="E396">
        <f t="shared" si="12"/>
        <v>20203007</v>
      </c>
      <c r="F396">
        <v>0</v>
      </c>
      <c r="G396" t="s">
        <v>4508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10203008</v>
      </c>
      <c r="B397">
        <f t="shared" si="13"/>
        <v>4</v>
      </c>
      <c r="C397" t="s">
        <v>4403</v>
      </c>
      <c r="D397">
        <v>0</v>
      </c>
      <c r="E397">
        <f t="shared" si="12"/>
        <v>20203008</v>
      </c>
      <c r="F397">
        <v>0</v>
      </c>
      <c r="G397" t="s">
        <v>4509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10203009</v>
      </c>
      <c r="B398">
        <f t="shared" si="13"/>
        <v>5</v>
      </c>
      <c r="C398" t="s">
        <v>4403</v>
      </c>
      <c r="D398">
        <v>0</v>
      </c>
      <c r="E398">
        <f t="shared" si="12"/>
        <v>20203009</v>
      </c>
      <c r="F398">
        <v>0</v>
      </c>
      <c r="G398" t="s">
        <v>4510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10203010</v>
      </c>
      <c r="B399">
        <f t="shared" si="13"/>
        <v>5</v>
      </c>
      <c r="C399" t="s">
        <v>4403</v>
      </c>
      <c r="D399">
        <v>0</v>
      </c>
      <c r="E399">
        <f t="shared" si="12"/>
        <v>20203010</v>
      </c>
      <c r="F399">
        <v>0</v>
      </c>
      <c r="G399" t="s">
        <v>4511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10203011</v>
      </c>
      <c r="B400">
        <f t="shared" si="13"/>
        <v>6</v>
      </c>
      <c r="C400" t="s">
        <v>4403</v>
      </c>
      <c r="D400">
        <v>0</v>
      </c>
      <c r="E400">
        <f t="shared" si="12"/>
        <v>20203011</v>
      </c>
      <c r="F400">
        <v>0</v>
      </c>
      <c r="G400" t="s">
        <v>4512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10203012</v>
      </c>
      <c r="B401">
        <f t="shared" si="13"/>
        <v>6</v>
      </c>
      <c r="C401" t="s">
        <v>4403</v>
      </c>
      <c r="D401">
        <v>0</v>
      </c>
      <c r="E401">
        <f t="shared" si="12"/>
        <v>20203012</v>
      </c>
      <c r="F401">
        <v>0</v>
      </c>
      <c r="G401" t="s">
        <v>4513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10203013</v>
      </c>
      <c r="B402">
        <f t="shared" si="13"/>
        <v>7</v>
      </c>
      <c r="C402" t="s">
        <v>4403</v>
      </c>
      <c r="D402">
        <v>0</v>
      </c>
      <c r="E402">
        <f t="shared" si="12"/>
        <v>20203013</v>
      </c>
      <c r="F402">
        <v>0</v>
      </c>
      <c r="G402" t="s">
        <v>4514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10203014</v>
      </c>
      <c r="B403">
        <f t="shared" si="13"/>
        <v>7</v>
      </c>
      <c r="C403" t="s">
        <v>4403</v>
      </c>
      <c r="D403">
        <v>0</v>
      </c>
      <c r="E403">
        <f t="shared" si="12"/>
        <v>20203014</v>
      </c>
      <c r="F403">
        <v>0</v>
      </c>
      <c r="G403" t="s">
        <v>4515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10301001</v>
      </c>
      <c r="B404">
        <v>1</v>
      </c>
      <c r="C404" s="45" t="s">
        <v>4516</v>
      </c>
      <c r="D404">
        <v>0</v>
      </c>
      <c r="E404">
        <f t="shared" si="12"/>
        <v>20301001</v>
      </c>
      <c r="F404">
        <v>0</v>
      </c>
      <c r="G404" t="s">
        <v>4517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10301002</v>
      </c>
      <c r="B405">
        <v>1</v>
      </c>
      <c r="C405" s="45" t="s">
        <v>4516</v>
      </c>
      <c r="D405">
        <v>0</v>
      </c>
      <c r="E405">
        <f t="shared" si="12"/>
        <v>20301002</v>
      </c>
      <c r="F405">
        <v>0</v>
      </c>
      <c r="G405" t="s">
        <v>4518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10301003</v>
      </c>
      <c r="B406">
        <f>B404+1</f>
        <v>2</v>
      </c>
      <c r="C406" s="45" t="s">
        <v>4516</v>
      </c>
      <c r="D406">
        <v>0</v>
      </c>
      <c r="E406">
        <f t="shared" si="12"/>
        <v>20301003</v>
      </c>
      <c r="F406">
        <v>0</v>
      </c>
      <c r="G406" t="s">
        <v>4519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10301004</v>
      </c>
      <c r="B407">
        <f t="shared" ref="B407:B417" si="14">B405+1</f>
        <v>2</v>
      </c>
      <c r="C407" s="45" t="s">
        <v>4516</v>
      </c>
      <c r="D407">
        <v>0</v>
      </c>
      <c r="E407">
        <f t="shared" si="12"/>
        <v>20301004</v>
      </c>
      <c r="F407">
        <v>0</v>
      </c>
      <c r="G407" t="s">
        <v>4520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10301005</v>
      </c>
      <c r="B408">
        <f t="shared" si="14"/>
        <v>3</v>
      </c>
      <c r="C408" s="45" t="s">
        <v>4516</v>
      </c>
      <c r="D408">
        <v>0</v>
      </c>
      <c r="E408">
        <f t="shared" si="12"/>
        <v>20301005</v>
      </c>
      <c r="F408">
        <v>0</v>
      </c>
      <c r="G408" t="s">
        <v>4521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10301006</v>
      </c>
      <c r="B409">
        <f t="shared" si="14"/>
        <v>3</v>
      </c>
      <c r="C409" s="45" t="s">
        <v>4516</v>
      </c>
      <c r="D409">
        <v>0</v>
      </c>
      <c r="E409">
        <f t="shared" si="12"/>
        <v>20301006</v>
      </c>
      <c r="F409">
        <v>0</v>
      </c>
      <c r="G409" t="s">
        <v>4522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10301007</v>
      </c>
      <c r="B410">
        <f t="shared" si="14"/>
        <v>4</v>
      </c>
      <c r="C410" s="45" t="s">
        <v>4516</v>
      </c>
      <c r="D410">
        <v>0</v>
      </c>
      <c r="E410">
        <f t="shared" si="12"/>
        <v>20301007</v>
      </c>
      <c r="F410">
        <v>0</v>
      </c>
      <c r="G410" t="s">
        <v>4523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10301008</v>
      </c>
      <c r="B411">
        <f t="shared" si="14"/>
        <v>4</v>
      </c>
      <c r="C411" s="45" t="s">
        <v>4516</v>
      </c>
      <c r="D411">
        <v>0</v>
      </c>
      <c r="E411">
        <f t="shared" si="12"/>
        <v>20301008</v>
      </c>
      <c r="F411">
        <v>0</v>
      </c>
      <c r="G411" t="s">
        <v>4524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10301009</v>
      </c>
      <c r="B412">
        <f t="shared" si="14"/>
        <v>5</v>
      </c>
      <c r="C412" s="45" t="s">
        <v>4516</v>
      </c>
      <c r="D412">
        <v>0</v>
      </c>
      <c r="E412">
        <f t="shared" si="12"/>
        <v>20301009</v>
      </c>
      <c r="F412">
        <v>0</v>
      </c>
      <c r="G412" t="s">
        <v>4525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10301010</v>
      </c>
      <c r="B413">
        <f t="shared" si="14"/>
        <v>5</v>
      </c>
      <c r="C413" s="45" t="s">
        <v>4516</v>
      </c>
      <c r="D413">
        <v>0</v>
      </c>
      <c r="E413">
        <f t="shared" si="12"/>
        <v>20301010</v>
      </c>
      <c r="F413">
        <v>0</v>
      </c>
      <c r="G413" t="s">
        <v>4526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10301011</v>
      </c>
      <c r="B414">
        <f t="shared" si="14"/>
        <v>6</v>
      </c>
      <c r="C414" s="45" t="s">
        <v>4516</v>
      </c>
      <c r="D414">
        <v>0</v>
      </c>
      <c r="E414">
        <f t="shared" ref="E414:E423" si="15">A414+10000000</f>
        <v>20301011</v>
      </c>
      <c r="F414">
        <v>0</v>
      </c>
      <c r="G414" t="s">
        <v>4551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10301012</v>
      </c>
      <c r="B415">
        <f t="shared" si="14"/>
        <v>6</v>
      </c>
      <c r="C415" s="45" t="s">
        <v>4516</v>
      </c>
      <c r="D415">
        <v>0</v>
      </c>
      <c r="E415">
        <f t="shared" si="15"/>
        <v>20301012</v>
      </c>
      <c r="F415">
        <v>0</v>
      </c>
      <c r="G415" t="s">
        <v>4552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10301013</v>
      </c>
      <c r="B416">
        <f t="shared" si="14"/>
        <v>7</v>
      </c>
      <c r="C416" s="45" t="s">
        <v>4516</v>
      </c>
      <c r="D416">
        <v>0</v>
      </c>
      <c r="E416">
        <f t="shared" si="15"/>
        <v>20301013</v>
      </c>
      <c r="F416">
        <v>0</v>
      </c>
      <c r="G416" t="s">
        <v>4553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10301014</v>
      </c>
      <c r="B417">
        <f t="shared" si="14"/>
        <v>7</v>
      </c>
      <c r="C417" s="45" t="s">
        <v>4516</v>
      </c>
      <c r="D417">
        <v>0</v>
      </c>
      <c r="E417">
        <f t="shared" si="15"/>
        <v>20301014</v>
      </c>
      <c r="F417">
        <v>0</v>
      </c>
      <c r="G417" t="s">
        <v>4554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10302001</v>
      </c>
      <c r="B418">
        <v>1</v>
      </c>
      <c r="C418" s="45" t="s">
        <v>4516</v>
      </c>
      <c r="D418">
        <v>0</v>
      </c>
      <c r="E418">
        <f t="shared" si="15"/>
        <v>20302001</v>
      </c>
      <c r="F418">
        <v>0</v>
      </c>
      <c r="G418" t="s">
        <v>4527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10302002</v>
      </c>
      <c r="B419">
        <v>1</v>
      </c>
      <c r="C419" s="45" t="s">
        <v>4516</v>
      </c>
      <c r="D419">
        <v>0</v>
      </c>
      <c r="E419">
        <f t="shared" si="15"/>
        <v>20302002</v>
      </c>
      <c r="F419">
        <v>0</v>
      </c>
      <c r="G419" t="s">
        <v>4528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10302003</v>
      </c>
      <c r="B420">
        <f>B418+1</f>
        <v>2</v>
      </c>
      <c r="C420" s="45" t="s">
        <v>4516</v>
      </c>
      <c r="D420">
        <v>0</v>
      </c>
      <c r="E420">
        <f t="shared" si="15"/>
        <v>20302003</v>
      </c>
      <c r="F420">
        <v>0</v>
      </c>
      <c r="G420" t="s">
        <v>4529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10302004</v>
      </c>
      <c r="B421">
        <f t="shared" ref="B421:B431" si="16">B419+1</f>
        <v>2</v>
      </c>
      <c r="C421" s="45" t="s">
        <v>4516</v>
      </c>
      <c r="D421">
        <v>0</v>
      </c>
      <c r="E421">
        <f t="shared" si="15"/>
        <v>20302004</v>
      </c>
      <c r="F421">
        <v>0</v>
      </c>
      <c r="G421" t="s">
        <v>4530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10302005</v>
      </c>
      <c r="B422">
        <f t="shared" si="16"/>
        <v>3</v>
      </c>
      <c r="C422" s="45" t="s">
        <v>4516</v>
      </c>
      <c r="D422">
        <v>0</v>
      </c>
      <c r="E422">
        <f t="shared" si="15"/>
        <v>20302005</v>
      </c>
      <c r="F422">
        <v>0</v>
      </c>
      <c r="G422" t="s">
        <v>4531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10302006</v>
      </c>
      <c r="B423">
        <f t="shared" si="16"/>
        <v>3</v>
      </c>
      <c r="C423" s="45" t="s">
        <v>4516</v>
      </c>
      <c r="D423">
        <v>0</v>
      </c>
      <c r="E423">
        <f t="shared" si="15"/>
        <v>20302006</v>
      </c>
      <c r="F423">
        <v>0</v>
      </c>
      <c r="G423" t="s">
        <v>4532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10302007</v>
      </c>
      <c r="B424">
        <f t="shared" si="16"/>
        <v>4</v>
      </c>
      <c r="C424" s="45" t="s">
        <v>4516</v>
      </c>
      <c r="D424">
        <v>0</v>
      </c>
      <c r="E424">
        <f t="shared" ref="E424:E431" si="17">A424+10000000</f>
        <v>20302007</v>
      </c>
      <c r="F424">
        <v>0</v>
      </c>
      <c r="G424" t="s">
        <v>4533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10302008</v>
      </c>
      <c r="B425">
        <f t="shared" si="16"/>
        <v>4</v>
      </c>
      <c r="C425" s="45" t="s">
        <v>4516</v>
      </c>
      <c r="D425">
        <v>0</v>
      </c>
      <c r="E425">
        <f t="shared" si="17"/>
        <v>20302008</v>
      </c>
      <c r="F425">
        <v>0</v>
      </c>
      <c r="G425" t="s">
        <v>4534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10302009</v>
      </c>
      <c r="B426">
        <f t="shared" si="16"/>
        <v>5</v>
      </c>
      <c r="C426" s="45" t="s">
        <v>4516</v>
      </c>
      <c r="D426">
        <v>0</v>
      </c>
      <c r="E426">
        <f t="shared" si="17"/>
        <v>20302009</v>
      </c>
      <c r="F426">
        <v>0</v>
      </c>
      <c r="G426" t="s">
        <v>4535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10302010</v>
      </c>
      <c r="B427">
        <f t="shared" si="16"/>
        <v>5</v>
      </c>
      <c r="C427" s="45" t="s">
        <v>4516</v>
      </c>
      <c r="D427">
        <v>0</v>
      </c>
      <c r="E427">
        <f t="shared" si="17"/>
        <v>20302010</v>
      </c>
      <c r="F427">
        <v>0</v>
      </c>
      <c r="G427" t="s">
        <v>4536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10302011</v>
      </c>
      <c r="B428">
        <f t="shared" si="16"/>
        <v>6</v>
      </c>
      <c r="C428" s="45" t="s">
        <v>4516</v>
      </c>
      <c r="D428">
        <v>0</v>
      </c>
      <c r="E428">
        <f t="shared" si="17"/>
        <v>20302011</v>
      </c>
      <c r="F428">
        <v>0</v>
      </c>
      <c r="G428" t="s">
        <v>4547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 ht="17.25">
      <c r="A429">
        <v>10302012</v>
      </c>
      <c r="B429">
        <f t="shared" si="16"/>
        <v>6</v>
      </c>
      <c r="C429" s="45" t="s">
        <v>4516</v>
      </c>
      <c r="D429">
        <v>0</v>
      </c>
      <c r="E429">
        <f t="shared" si="17"/>
        <v>20302012</v>
      </c>
      <c r="F429">
        <v>0</v>
      </c>
      <c r="G429" t="s">
        <v>4548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 ht="17.25">
      <c r="A430">
        <v>10302013</v>
      </c>
      <c r="B430">
        <f t="shared" si="16"/>
        <v>7</v>
      </c>
      <c r="C430" s="45" t="s">
        <v>4516</v>
      </c>
      <c r="D430">
        <v>0</v>
      </c>
      <c r="E430">
        <f t="shared" si="17"/>
        <v>20302013</v>
      </c>
      <c r="F430">
        <v>0</v>
      </c>
      <c r="G430" t="s">
        <v>4549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ht="17.25">
      <c r="A431">
        <v>10302014</v>
      </c>
      <c r="B431">
        <f t="shared" si="16"/>
        <v>7</v>
      </c>
      <c r="C431" s="45" t="s">
        <v>4516</v>
      </c>
      <c r="D431">
        <v>0</v>
      </c>
      <c r="E431">
        <f t="shared" si="17"/>
        <v>20302014</v>
      </c>
      <c r="F431">
        <v>0</v>
      </c>
      <c r="G431" t="s">
        <v>4550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 ht="17.25">
      <c r="A432">
        <v>10303001</v>
      </c>
      <c r="B432">
        <v>1</v>
      </c>
      <c r="C432" s="45" t="s">
        <v>4516</v>
      </c>
      <c r="D432">
        <v>0</v>
      </c>
      <c r="E432">
        <f t="shared" ref="E432" si="18">A432+10000000</f>
        <v>20303001</v>
      </c>
      <c r="F432">
        <v>0</v>
      </c>
      <c r="G432" t="s">
        <v>4537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 ht="17.25">
      <c r="A433">
        <v>10303002</v>
      </c>
      <c r="B433">
        <v>1</v>
      </c>
      <c r="C433" s="45" t="s">
        <v>4516</v>
      </c>
      <c r="D433">
        <v>0</v>
      </c>
      <c r="E433">
        <f t="shared" ref="E433:E459" si="19">A433+10000000</f>
        <v>20303002</v>
      </c>
      <c r="F433">
        <v>0</v>
      </c>
      <c r="G433" t="s">
        <v>4538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 ht="17.25">
      <c r="A434">
        <v>10303003</v>
      </c>
      <c r="B434">
        <f>B432+1</f>
        <v>2</v>
      </c>
      <c r="C434" s="45" t="s">
        <v>4516</v>
      </c>
      <c r="D434">
        <v>0</v>
      </c>
      <c r="E434">
        <f t="shared" si="19"/>
        <v>20303003</v>
      </c>
      <c r="F434">
        <v>0</v>
      </c>
      <c r="G434" t="s">
        <v>4539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 ht="17.25">
      <c r="A435">
        <v>10303004</v>
      </c>
      <c r="B435">
        <f t="shared" ref="B435:B445" si="20">B433+1</f>
        <v>2</v>
      </c>
      <c r="C435" s="45" t="s">
        <v>4516</v>
      </c>
      <c r="D435">
        <v>0</v>
      </c>
      <c r="E435">
        <f t="shared" si="19"/>
        <v>20303004</v>
      </c>
      <c r="F435">
        <v>0</v>
      </c>
      <c r="G435" t="s">
        <v>4540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 ht="17.25">
      <c r="A436">
        <v>10303005</v>
      </c>
      <c r="B436">
        <f t="shared" si="20"/>
        <v>3</v>
      </c>
      <c r="C436" s="45" t="s">
        <v>4516</v>
      </c>
      <c r="D436">
        <v>0</v>
      </c>
      <c r="E436">
        <f t="shared" si="19"/>
        <v>20303005</v>
      </c>
      <c r="F436">
        <v>0</v>
      </c>
      <c r="G436" t="s">
        <v>4541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 ht="17.25">
      <c r="A437">
        <v>10303006</v>
      </c>
      <c r="B437">
        <f t="shared" si="20"/>
        <v>3</v>
      </c>
      <c r="C437" s="45" t="s">
        <v>4516</v>
      </c>
      <c r="D437">
        <v>0</v>
      </c>
      <c r="E437">
        <f t="shared" si="19"/>
        <v>20303006</v>
      </c>
      <c r="F437">
        <v>0</v>
      </c>
      <c r="G437" t="s">
        <v>4542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 ht="17.25">
      <c r="A438">
        <v>10303007</v>
      </c>
      <c r="B438">
        <f t="shared" si="20"/>
        <v>4</v>
      </c>
      <c r="C438" s="45" t="s">
        <v>4516</v>
      </c>
      <c r="D438">
        <v>0</v>
      </c>
      <c r="E438">
        <f t="shared" si="19"/>
        <v>20303007</v>
      </c>
      <c r="F438">
        <v>0</v>
      </c>
      <c r="G438" t="s">
        <v>4543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 ht="17.25">
      <c r="A439">
        <v>10303008</v>
      </c>
      <c r="B439">
        <f t="shared" si="20"/>
        <v>4</v>
      </c>
      <c r="C439" s="45" t="s">
        <v>4516</v>
      </c>
      <c r="D439">
        <v>0</v>
      </c>
      <c r="E439">
        <f t="shared" si="19"/>
        <v>20303008</v>
      </c>
      <c r="F439">
        <v>0</v>
      </c>
      <c r="G439" t="s">
        <v>4544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 ht="17.25">
      <c r="A440">
        <v>10303009</v>
      </c>
      <c r="B440">
        <f t="shared" si="20"/>
        <v>5</v>
      </c>
      <c r="C440" s="45" t="s">
        <v>4516</v>
      </c>
      <c r="D440">
        <v>0</v>
      </c>
      <c r="E440">
        <f t="shared" si="19"/>
        <v>20303009</v>
      </c>
      <c r="F440">
        <v>0</v>
      </c>
      <c r="G440" t="s">
        <v>4545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 ht="17.25">
      <c r="A441">
        <v>10303010</v>
      </c>
      <c r="B441">
        <f t="shared" si="20"/>
        <v>5</v>
      </c>
      <c r="C441" s="45" t="s">
        <v>4516</v>
      </c>
      <c r="D441">
        <v>0</v>
      </c>
      <c r="E441">
        <f t="shared" si="19"/>
        <v>20303010</v>
      </c>
      <c r="F441">
        <v>0</v>
      </c>
      <c r="G441" t="s">
        <v>4546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 ht="17.25">
      <c r="A442">
        <v>10303011</v>
      </c>
      <c r="B442">
        <f t="shared" si="20"/>
        <v>6</v>
      </c>
      <c r="C442" s="45" t="s">
        <v>4516</v>
      </c>
      <c r="D442">
        <v>0</v>
      </c>
      <c r="E442">
        <f t="shared" si="19"/>
        <v>20303011</v>
      </c>
      <c r="F442">
        <v>0</v>
      </c>
      <c r="G442" t="s">
        <v>4555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 ht="17.25">
      <c r="A443">
        <v>10303012</v>
      </c>
      <c r="B443">
        <f t="shared" si="20"/>
        <v>6</v>
      </c>
      <c r="C443" s="45" t="s">
        <v>4516</v>
      </c>
      <c r="D443">
        <v>0</v>
      </c>
      <c r="E443">
        <f t="shared" si="19"/>
        <v>20303012</v>
      </c>
      <c r="F443">
        <v>0</v>
      </c>
      <c r="G443" t="s">
        <v>4556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 ht="17.25">
      <c r="A444">
        <v>10303013</v>
      </c>
      <c r="B444">
        <f t="shared" si="20"/>
        <v>7</v>
      </c>
      <c r="C444" s="45" t="s">
        <v>4516</v>
      </c>
      <c r="D444">
        <v>0</v>
      </c>
      <c r="E444">
        <f t="shared" si="19"/>
        <v>20303013</v>
      </c>
      <c r="F444">
        <v>0</v>
      </c>
      <c r="G444" t="s">
        <v>4557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 ht="17.25">
      <c r="A445">
        <v>10303014</v>
      </c>
      <c r="B445">
        <f t="shared" si="20"/>
        <v>7</v>
      </c>
      <c r="C445" s="45" t="s">
        <v>4516</v>
      </c>
      <c r="D445">
        <v>0</v>
      </c>
      <c r="E445">
        <f t="shared" si="19"/>
        <v>20303014</v>
      </c>
      <c r="F445">
        <v>0</v>
      </c>
      <c r="G445" t="s">
        <v>4558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 ht="17.25">
      <c r="A446">
        <v>10401001</v>
      </c>
      <c r="B446">
        <v>1</v>
      </c>
      <c r="C446" s="45" t="s">
        <v>4559</v>
      </c>
      <c r="D446">
        <v>0</v>
      </c>
      <c r="E446">
        <f t="shared" si="19"/>
        <v>20401001</v>
      </c>
      <c r="F446">
        <v>0</v>
      </c>
      <c r="G446" t="s">
        <v>4560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 ht="17.25">
      <c r="A447">
        <v>10401002</v>
      </c>
      <c r="B447">
        <v>1</v>
      </c>
      <c r="C447" s="45" t="s">
        <v>4559</v>
      </c>
      <c r="D447">
        <v>0</v>
      </c>
      <c r="E447">
        <f t="shared" si="19"/>
        <v>20401002</v>
      </c>
      <c r="F447">
        <v>0</v>
      </c>
      <c r="G447" t="s">
        <v>4561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 ht="17.25">
      <c r="A448">
        <v>10401003</v>
      </c>
      <c r="B448">
        <f>B446+1</f>
        <v>2</v>
      </c>
      <c r="C448" s="45" t="s">
        <v>4559</v>
      </c>
      <c r="D448">
        <v>0</v>
      </c>
      <c r="E448">
        <f t="shared" si="19"/>
        <v>20401003</v>
      </c>
      <c r="F448">
        <v>0</v>
      </c>
      <c r="G448" t="s">
        <v>4562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 ht="17.25">
      <c r="A449">
        <v>10401004</v>
      </c>
      <c r="B449">
        <f t="shared" ref="B449:B459" si="21">B447+1</f>
        <v>2</v>
      </c>
      <c r="C449" s="45" t="s">
        <v>4559</v>
      </c>
      <c r="D449">
        <v>0</v>
      </c>
      <c r="E449">
        <f t="shared" si="19"/>
        <v>20401004</v>
      </c>
      <c r="F449">
        <v>0</v>
      </c>
      <c r="G449" t="s">
        <v>4563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 ht="17.25">
      <c r="A450">
        <v>10401005</v>
      </c>
      <c r="B450">
        <f t="shared" si="21"/>
        <v>3</v>
      </c>
      <c r="C450" s="45" t="s">
        <v>4559</v>
      </c>
      <c r="D450">
        <v>0</v>
      </c>
      <c r="E450">
        <f t="shared" si="19"/>
        <v>20401005</v>
      </c>
      <c r="F450">
        <v>0</v>
      </c>
      <c r="G450" t="s">
        <v>4564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 ht="17.25">
      <c r="A451">
        <v>10401006</v>
      </c>
      <c r="B451">
        <f t="shared" si="21"/>
        <v>3</v>
      </c>
      <c r="C451" s="45" t="s">
        <v>4559</v>
      </c>
      <c r="D451">
        <v>0</v>
      </c>
      <c r="E451">
        <f t="shared" si="19"/>
        <v>20401006</v>
      </c>
      <c r="F451">
        <v>0</v>
      </c>
      <c r="G451" t="s">
        <v>4565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 ht="17.25">
      <c r="A452">
        <v>10401007</v>
      </c>
      <c r="B452">
        <f t="shared" si="21"/>
        <v>4</v>
      </c>
      <c r="C452" s="45" t="s">
        <v>4559</v>
      </c>
      <c r="D452">
        <v>0</v>
      </c>
      <c r="E452">
        <f t="shared" si="19"/>
        <v>20401007</v>
      </c>
      <c r="F452">
        <v>0</v>
      </c>
      <c r="G452" t="s">
        <v>4566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 ht="17.25">
      <c r="A453">
        <v>10401008</v>
      </c>
      <c r="B453">
        <f t="shared" si="21"/>
        <v>4</v>
      </c>
      <c r="C453" s="45" t="s">
        <v>4559</v>
      </c>
      <c r="D453">
        <v>0</v>
      </c>
      <c r="E453">
        <f t="shared" si="19"/>
        <v>20401008</v>
      </c>
      <c r="F453">
        <v>0</v>
      </c>
      <c r="G453" t="s">
        <v>4567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 ht="17.25">
      <c r="A454">
        <v>10401009</v>
      </c>
      <c r="B454">
        <f t="shared" si="21"/>
        <v>5</v>
      </c>
      <c r="C454" s="45" t="s">
        <v>4559</v>
      </c>
      <c r="D454">
        <v>0</v>
      </c>
      <c r="E454">
        <f t="shared" si="19"/>
        <v>20401009</v>
      </c>
      <c r="F454">
        <v>0</v>
      </c>
      <c r="G454" t="s">
        <v>4568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 ht="17.25">
      <c r="A455">
        <v>10401010</v>
      </c>
      <c r="B455">
        <f t="shared" si="21"/>
        <v>5</v>
      </c>
      <c r="C455" s="45" t="s">
        <v>4559</v>
      </c>
      <c r="D455">
        <v>0</v>
      </c>
      <c r="E455">
        <f t="shared" si="19"/>
        <v>20401010</v>
      </c>
      <c r="F455">
        <v>0</v>
      </c>
      <c r="G455" t="s">
        <v>4569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 ht="17.25">
      <c r="A456">
        <v>10401011</v>
      </c>
      <c r="B456">
        <f t="shared" si="21"/>
        <v>6</v>
      </c>
      <c r="C456" s="45" t="s">
        <v>4559</v>
      </c>
      <c r="D456">
        <v>0</v>
      </c>
      <c r="E456">
        <f t="shared" si="19"/>
        <v>20401011</v>
      </c>
      <c r="F456">
        <v>0</v>
      </c>
      <c r="G456" t="s">
        <v>4570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 ht="17.25">
      <c r="A457">
        <v>10401012</v>
      </c>
      <c r="B457">
        <f t="shared" si="21"/>
        <v>6</v>
      </c>
      <c r="C457" s="45" t="s">
        <v>4559</v>
      </c>
      <c r="D457">
        <v>0</v>
      </c>
      <c r="E457">
        <f t="shared" si="19"/>
        <v>20401012</v>
      </c>
      <c r="F457">
        <v>0</v>
      </c>
      <c r="G457" t="s">
        <v>4571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 ht="17.25">
      <c r="A458">
        <v>10401013</v>
      </c>
      <c r="B458">
        <f t="shared" si="21"/>
        <v>7</v>
      </c>
      <c r="C458" s="45" t="s">
        <v>4559</v>
      </c>
      <c r="D458">
        <v>0</v>
      </c>
      <c r="E458">
        <f t="shared" si="19"/>
        <v>20401013</v>
      </c>
      <c r="F458">
        <v>0</v>
      </c>
      <c r="G458" t="s">
        <v>4572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 ht="17.25">
      <c r="A459">
        <v>10401014</v>
      </c>
      <c r="B459">
        <f t="shared" si="21"/>
        <v>7</v>
      </c>
      <c r="C459" s="45" t="s">
        <v>4559</v>
      </c>
      <c r="D459">
        <v>0</v>
      </c>
      <c r="E459">
        <f t="shared" si="19"/>
        <v>20401014</v>
      </c>
      <c r="F459">
        <v>0</v>
      </c>
      <c r="G459" t="s">
        <v>4573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 ht="17.25">
      <c r="A460">
        <v>10402001</v>
      </c>
      <c r="B460">
        <v>1</v>
      </c>
      <c r="C460" s="45" t="s">
        <v>4559</v>
      </c>
      <c r="D460">
        <v>0</v>
      </c>
      <c r="E460">
        <f t="shared" ref="E460:E473" si="22">A460+10000000</f>
        <v>20402001</v>
      </c>
      <c r="F460">
        <v>0</v>
      </c>
      <c r="G460" t="s">
        <v>4574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 ht="17.25">
      <c r="A461">
        <v>10402002</v>
      </c>
      <c r="B461">
        <v>1</v>
      </c>
      <c r="C461" s="45" t="s">
        <v>4559</v>
      </c>
      <c r="D461">
        <v>0</v>
      </c>
      <c r="E461">
        <f t="shared" si="22"/>
        <v>20402002</v>
      </c>
      <c r="F461">
        <v>0</v>
      </c>
      <c r="G461" t="s">
        <v>4575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 ht="17.25">
      <c r="A462">
        <v>10402003</v>
      </c>
      <c r="B462">
        <f>B460+1</f>
        <v>2</v>
      </c>
      <c r="C462" s="45" t="s">
        <v>4559</v>
      </c>
      <c r="D462">
        <v>0</v>
      </c>
      <c r="E462">
        <f t="shared" si="22"/>
        <v>20402003</v>
      </c>
      <c r="F462">
        <v>0</v>
      </c>
      <c r="G462" t="s">
        <v>4576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 ht="17.25">
      <c r="A463">
        <v>10402004</v>
      </c>
      <c r="B463">
        <f t="shared" ref="B463:B473" si="23">B461+1</f>
        <v>2</v>
      </c>
      <c r="C463" s="45" t="s">
        <v>4559</v>
      </c>
      <c r="D463">
        <v>0</v>
      </c>
      <c r="E463">
        <f t="shared" si="22"/>
        <v>20402004</v>
      </c>
      <c r="F463">
        <v>0</v>
      </c>
      <c r="G463" t="s">
        <v>4577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 ht="17.25">
      <c r="A464">
        <v>10402005</v>
      </c>
      <c r="B464">
        <f t="shared" si="23"/>
        <v>3</v>
      </c>
      <c r="C464" s="45" t="s">
        <v>4559</v>
      </c>
      <c r="D464">
        <v>0</v>
      </c>
      <c r="E464">
        <f t="shared" si="22"/>
        <v>20402005</v>
      </c>
      <c r="F464">
        <v>0</v>
      </c>
      <c r="G464" t="s">
        <v>4578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 ht="17.25">
      <c r="A465">
        <v>10402006</v>
      </c>
      <c r="B465">
        <f t="shared" si="23"/>
        <v>3</v>
      </c>
      <c r="C465" s="45" t="s">
        <v>4559</v>
      </c>
      <c r="D465">
        <v>0</v>
      </c>
      <c r="E465">
        <f t="shared" si="22"/>
        <v>20402006</v>
      </c>
      <c r="F465">
        <v>0</v>
      </c>
      <c r="G465" t="s">
        <v>4579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 ht="17.25">
      <c r="A466">
        <v>10402007</v>
      </c>
      <c r="B466">
        <f t="shared" si="23"/>
        <v>4</v>
      </c>
      <c r="C466" s="45" t="s">
        <v>4559</v>
      </c>
      <c r="D466">
        <v>0</v>
      </c>
      <c r="E466">
        <f t="shared" si="22"/>
        <v>20402007</v>
      </c>
      <c r="F466">
        <v>0</v>
      </c>
      <c r="G466" t="s">
        <v>4580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 ht="17.25">
      <c r="A467">
        <v>10402008</v>
      </c>
      <c r="B467">
        <f t="shared" si="23"/>
        <v>4</v>
      </c>
      <c r="C467" s="45" t="s">
        <v>4559</v>
      </c>
      <c r="D467">
        <v>0</v>
      </c>
      <c r="E467">
        <f t="shared" si="22"/>
        <v>20402008</v>
      </c>
      <c r="F467">
        <v>0</v>
      </c>
      <c r="G467" t="s">
        <v>4581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 ht="17.25">
      <c r="A468">
        <v>10402009</v>
      </c>
      <c r="B468">
        <f t="shared" si="23"/>
        <v>5</v>
      </c>
      <c r="C468" s="45" t="s">
        <v>4559</v>
      </c>
      <c r="D468">
        <v>0</v>
      </c>
      <c r="E468">
        <f t="shared" si="22"/>
        <v>20402009</v>
      </c>
      <c r="F468">
        <v>0</v>
      </c>
      <c r="G468" t="s">
        <v>4582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 ht="17.25">
      <c r="A469">
        <v>10402010</v>
      </c>
      <c r="B469">
        <f t="shared" si="23"/>
        <v>5</v>
      </c>
      <c r="C469" s="45" t="s">
        <v>4559</v>
      </c>
      <c r="D469">
        <v>0</v>
      </c>
      <c r="E469">
        <f t="shared" si="22"/>
        <v>20402010</v>
      </c>
      <c r="F469">
        <v>0</v>
      </c>
      <c r="G469" t="s">
        <v>4583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 ht="17.25">
      <c r="A470">
        <v>10402011</v>
      </c>
      <c r="B470">
        <f t="shared" si="23"/>
        <v>6</v>
      </c>
      <c r="C470" s="45" t="s">
        <v>4559</v>
      </c>
      <c r="D470">
        <v>0</v>
      </c>
      <c r="E470">
        <f t="shared" si="22"/>
        <v>20402011</v>
      </c>
      <c r="F470">
        <v>0</v>
      </c>
      <c r="G470" t="s">
        <v>4584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 ht="17.25">
      <c r="A471">
        <v>10402012</v>
      </c>
      <c r="B471">
        <f t="shared" si="23"/>
        <v>6</v>
      </c>
      <c r="C471" s="45" t="s">
        <v>4559</v>
      </c>
      <c r="D471">
        <v>0</v>
      </c>
      <c r="E471">
        <f t="shared" si="22"/>
        <v>20402012</v>
      </c>
      <c r="F471">
        <v>0</v>
      </c>
      <c r="G471" t="s">
        <v>4585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 ht="17.25">
      <c r="A472">
        <v>10402013</v>
      </c>
      <c r="B472">
        <f t="shared" si="23"/>
        <v>7</v>
      </c>
      <c r="C472" s="45" t="s">
        <v>4559</v>
      </c>
      <c r="D472">
        <v>0</v>
      </c>
      <c r="E472">
        <f t="shared" si="22"/>
        <v>20402013</v>
      </c>
      <c r="F472">
        <v>0</v>
      </c>
      <c r="G472" t="s">
        <v>4586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 ht="17.25">
      <c r="A473">
        <v>10402014</v>
      </c>
      <c r="B473">
        <f t="shared" si="23"/>
        <v>7</v>
      </c>
      <c r="C473" s="45" t="s">
        <v>4559</v>
      </c>
      <c r="D473">
        <v>0</v>
      </c>
      <c r="E473">
        <f t="shared" si="22"/>
        <v>20402014</v>
      </c>
      <c r="F473">
        <v>0</v>
      </c>
      <c r="G473" t="s">
        <v>4587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 ht="17.25">
      <c r="A474">
        <v>10403001</v>
      </c>
      <c r="B474">
        <v>1</v>
      </c>
      <c r="C474" s="45" t="s">
        <v>4559</v>
      </c>
      <c r="D474">
        <v>0</v>
      </c>
      <c r="E474">
        <f t="shared" ref="E474:E487" si="24">A474+10000000</f>
        <v>20403001</v>
      </c>
      <c r="F474">
        <v>0</v>
      </c>
      <c r="G474" t="s">
        <v>4588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 ht="17.25">
      <c r="A475">
        <v>10403002</v>
      </c>
      <c r="B475">
        <v>1</v>
      </c>
      <c r="C475" s="45" t="s">
        <v>4559</v>
      </c>
      <c r="D475">
        <v>0</v>
      </c>
      <c r="E475">
        <f t="shared" si="24"/>
        <v>20403002</v>
      </c>
      <c r="F475">
        <v>0</v>
      </c>
      <c r="G475" t="s">
        <v>4589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 ht="17.25">
      <c r="A476">
        <v>10403003</v>
      </c>
      <c r="B476">
        <f>B474+1</f>
        <v>2</v>
      </c>
      <c r="C476" s="45" t="s">
        <v>4559</v>
      </c>
      <c r="D476">
        <v>0</v>
      </c>
      <c r="E476">
        <f t="shared" si="24"/>
        <v>20403003</v>
      </c>
      <c r="F476">
        <v>0</v>
      </c>
      <c r="G476" t="s">
        <v>4590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 ht="17.25">
      <c r="A477">
        <v>10403004</v>
      </c>
      <c r="B477">
        <f t="shared" ref="B477:B487" si="25">B475+1</f>
        <v>2</v>
      </c>
      <c r="C477" s="45" t="s">
        <v>4559</v>
      </c>
      <c r="D477">
        <v>0</v>
      </c>
      <c r="E477">
        <f t="shared" si="24"/>
        <v>20403004</v>
      </c>
      <c r="F477">
        <v>0</v>
      </c>
      <c r="G477" t="s">
        <v>4591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 ht="17.25">
      <c r="A478">
        <v>10403005</v>
      </c>
      <c r="B478">
        <f t="shared" si="25"/>
        <v>3</v>
      </c>
      <c r="C478" s="45" t="s">
        <v>4559</v>
      </c>
      <c r="D478">
        <v>0</v>
      </c>
      <c r="E478">
        <f t="shared" si="24"/>
        <v>20403005</v>
      </c>
      <c r="F478">
        <v>0</v>
      </c>
      <c r="G478" t="s">
        <v>4592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 ht="17.25">
      <c r="A479">
        <v>10403006</v>
      </c>
      <c r="B479">
        <f t="shared" si="25"/>
        <v>3</v>
      </c>
      <c r="C479" s="45" t="s">
        <v>4559</v>
      </c>
      <c r="D479">
        <v>0</v>
      </c>
      <c r="E479">
        <f t="shared" si="24"/>
        <v>20403006</v>
      </c>
      <c r="F479">
        <v>0</v>
      </c>
      <c r="G479" t="s">
        <v>4593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 ht="17.25">
      <c r="A480">
        <v>10403007</v>
      </c>
      <c r="B480">
        <f t="shared" si="25"/>
        <v>4</v>
      </c>
      <c r="C480" s="45" t="s">
        <v>4559</v>
      </c>
      <c r="D480">
        <v>0</v>
      </c>
      <c r="E480">
        <f t="shared" si="24"/>
        <v>20403007</v>
      </c>
      <c r="F480">
        <v>0</v>
      </c>
      <c r="G480" t="s">
        <v>4594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 ht="17.25">
      <c r="A481">
        <v>10403008</v>
      </c>
      <c r="B481">
        <f t="shared" si="25"/>
        <v>4</v>
      </c>
      <c r="C481" s="45" t="s">
        <v>4559</v>
      </c>
      <c r="D481">
        <v>0</v>
      </c>
      <c r="E481">
        <f t="shared" si="24"/>
        <v>20403008</v>
      </c>
      <c r="F481">
        <v>0</v>
      </c>
      <c r="G481" t="s">
        <v>4595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10403009</v>
      </c>
      <c r="B482">
        <f t="shared" si="25"/>
        <v>5</v>
      </c>
      <c r="C482" s="45" t="s">
        <v>4559</v>
      </c>
      <c r="D482">
        <v>0</v>
      </c>
      <c r="E482">
        <f t="shared" si="24"/>
        <v>20403009</v>
      </c>
      <c r="F482">
        <v>0</v>
      </c>
      <c r="G482" t="s">
        <v>4596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10403010</v>
      </c>
      <c r="B483">
        <f t="shared" si="25"/>
        <v>5</v>
      </c>
      <c r="C483" s="45" t="s">
        <v>4559</v>
      </c>
      <c r="D483">
        <v>0</v>
      </c>
      <c r="E483">
        <f t="shared" si="24"/>
        <v>20403010</v>
      </c>
      <c r="F483">
        <v>0</v>
      </c>
      <c r="G483" t="s">
        <v>4597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10403011</v>
      </c>
      <c r="B484">
        <f t="shared" si="25"/>
        <v>6</v>
      </c>
      <c r="C484" s="45" t="s">
        <v>4559</v>
      </c>
      <c r="D484">
        <v>0</v>
      </c>
      <c r="E484">
        <f t="shared" si="24"/>
        <v>20403011</v>
      </c>
      <c r="F484">
        <v>0</v>
      </c>
      <c r="G484" t="s">
        <v>4598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10403012</v>
      </c>
      <c r="B485">
        <f t="shared" si="25"/>
        <v>6</v>
      </c>
      <c r="C485" s="45" t="s">
        <v>4559</v>
      </c>
      <c r="D485">
        <v>0</v>
      </c>
      <c r="E485">
        <f t="shared" si="24"/>
        <v>20403012</v>
      </c>
      <c r="F485">
        <v>0</v>
      </c>
      <c r="G485" t="s">
        <v>4599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10403013</v>
      </c>
      <c r="B486">
        <f t="shared" si="25"/>
        <v>7</v>
      </c>
      <c r="C486" s="45" t="s">
        <v>4559</v>
      </c>
      <c r="D486">
        <v>0</v>
      </c>
      <c r="E486">
        <f t="shared" si="24"/>
        <v>20403013</v>
      </c>
      <c r="F486">
        <v>0</v>
      </c>
      <c r="G486" t="s">
        <v>4600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10403014</v>
      </c>
      <c r="B487">
        <f t="shared" si="25"/>
        <v>7</v>
      </c>
      <c r="C487" s="45" t="s">
        <v>4559</v>
      </c>
      <c r="D487">
        <v>0</v>
      </c>
      <c r="E487">
        <f t="shared" si="24"/>
        <v>20403014</v>
      </c>
      <c r="F487">
        <v>0</v>
      </c>
      <c r="G487" t="s">
        <v>4601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>
      <c r="A488">
        <v>10500001</v>
      </c>
      <c r="B488">
        <v>1</v>
      </c>
      <c r="C488" t="s">
        <v>4602</v>
      </c>
      <c r="D488">
        <v>0</v>
      </c>
      <c r="E488">
        <f t="shared" ref="E488:E515" si="26">A488+10000000</f>
        <v>20500001</v>
      </c>
      <c r="F488">
        <v>0</v>
      </c>
      <c r="G488" t="s">
        <v>4604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>
      <c r="A489">
        <v>10500002</v>
      </c>
      <c r="B489">
        <v>1</v>
      </c>
      <c r="C489" t="s">
        <v>4602</v>
      </c>
      <c r="D489">
        <v>0</v>
      </c>
      <c r="E489">
        <f t="shared" si="26"/>
        <v>20500002</v>
      </c>
      <c r="F489">
        <v>0</v>
      </c>
      <c r="G489" t="s">
        <v>4605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>
      <c r="A490">
        <v>10500003</v>
      </c>
      <c r="B490">
        <f>B488+1</f>
        <v>2</v>
      </c>
      <c r="C490" t="s">
        <v>4602</v>
      </c>
      <c r="D490">
        <v>0</v>
      </c>
      <c r="E490">
        <f t="shared" si="26"/>
        <v>20500003</v>
      </c>
      <c r="F490">
        <v>0</v>
      </c>
      <c r="G490" t="s">
        <v>4606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>
      <c r="A491">
        <v>10500004</v>
      </c>
      <c r="B491">
        <f t="shared" ref="B491:B501" si="27">B489+1</f>
        <v>2</v>
      </c>
      <c r="C491" t="s">
        <v>4602</v>
      </c>
      <c r="D491">
        <v>0</v>
      </c>
      <c r="E491">
        <f t="shared" si="26"/>
        <v>20500004</v>
      </c>
      <c r="F491">
        <v>0</v>
      </c>
      <c r="G491" t="s">
        <v>4607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>
      <c r="A492">
        <v>10500005</v>
      </c>
      <c r="B492">
        <f t="shared" si="27"/>
        <v>3</v>
      </c>
      <c r="C492" t="s">
        <v>4602</v>
      </c>
      <c r="D492">
        <v>0</v>
      </c>
      <c r="E492">
        <f t="shared" si="26"/>
        <v>20500005</v>
      </c>
      <c r="F492">
        <v>0</v>
      </c>
      <c r="G492" t="s">
        <v>4608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>
      <c r="A493">
        <v>10500006</v>
      </c>
      <c r="B493">
        <f t="shared" si="27"/>
        <v>3</v>
      </c>
      <c r="C493" t="s">
        <v>4602</v>
      </c>
      <c r="D493">
        <v>0</v>
      </c>
      <c r="E493">
        <f t="shared" si="26"/>
        <v>20500006</v>
      </c>
      <c r="F493">
        <v>0</v>
      </c>
      <c r="G493" t="s">
        <v>4609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>
      <c r="A494">
        <v>10500007</v>
      </c>
      <c r="B494">
        <f t="shared" si="27"/>
        <v>4</v>
      </c>
      <c r="C494" t="s">
        <v>4602</v>
      </c>
      <c r="D494">
        <v>0</v>
      </c>
      <c r="E494">
        <f t="shared" si="26"/>
        <v>20500007</v>
      </c>
      <c r="F494">
        <v>0</v>
      </c>
      <c r="G494" t="s">
        <v>4610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>
      <c r="A495">
        <v>10500008</v>
      </c>
      <c r="B495">
        <f t="shared" si="27"/>
        <v>4</v>
      </c>
      <c r="C495" t="s">
        <v>4602</v>
      </c>
      <c r="D495">
        <v>0</v>
      </c>
      <c r="E495">
        <f t="shared" si="26"/>
        <v>20500008</v>
      </c>
      <c r="F495">
        <v>0</v>
      </c>
      <c r="G495" t="s">
        <v>4617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>
      <c r="A496">
        <v>10500009</v>
      </c>
      <c r="B496">
        <f t="shared" si="27"/>
        <v>5</v>
      </c>
      <c r="C496" t="s">
        <v>4602</v>
      </c>
      <c r="D496">
        <v>0</v>
      </c>
      <c r="E496">
        <f t="shared" si="26"/>
        <v>20500009</v>
      </c>
      <c r="F496">
        <v>0</v>
      </c>
      <c r="G496" t="s">
        <v>4618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>
      <c r="A497">
        <v>10500010</v>
      </c>
      <c r="B497">
        <f t="shared" si="27"/>
        <v>5</v>
      </c>
      <c r="C497" t="s">
        <v>4602</v>
      </c>
      <c r="D497">
        <v>0</v>
      </c>
      <c r="E497">
        <f t="shared" si="26"/>
        <v>20500010</v>
      </c>
      <c r="F497">
        <v>0</v>
      </c>
      <c r="G497" t="s">
        <v>4619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>
      <c r="A498">
        <v>10500011</v>
      </c>
      <c r="B498">
        <f t="shared" si="27"/>
        <v>6</v>
      </c>
      <c r="C498" t="s">
        <v>4602</v>
      </c>
      <c r="D498">
        <v>0</v>
      </c>
      <c r="E498">
        <f t="shared" si="26"/>
        <v>20500011</v>
      </c>
      <c r="F498">
        <v>0</v>
      </c>
      <c r="G498" t="s">
        <v>4620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>
      <c r="A499">
        <v>10500012</v>
      </c>
      <c r="B499">
        <f t="shared" si="27"/>
        <v>6</v>
      </c>
      <c r="C499" t="s">
        <v>4602</v>
      </c>
      <c r="D499">
        <v>0</v>
      </c>
      <c r="E499">
        <f t="shared" si="26"/>
        <v>20500012</v>
      </c>
      <c r="F499">
        <v>0</v>
      </c>
      <c r="G499" t="s">
        <v>4621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>
      <c r="A500">
        <v>10500013</v>
      </c>
      <c r="B500">
        <f t="shared" si="27"/>
        <v>7</v>
      </c>
      <c r="C500" t="s">
        <v>4602</v>
      </c>
      <c r="D500">
        <v>0</v>
      </c>
      <c r="E500">
        <f t="shared" si="26"/>
        <v>20500013</v>
      </c>
      <c r="F500">
        <v>0</v>
      </c>
      <c r="G500" t="s">
        <v>4622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>
      <c r="A501">
        <v>10500014</v>
      </c>
      <c r="B501">
        <f t="shared" si="27"/>
        <v>7</v>
      </c>
      <c r="C501" t="s">
        <v>4602</v>
      </c>
      <c r="D501">
        <v>0</v>
      </c>
      <c r="E501">
        <f t="shared" si="26"/>
        <v>20500014</v>
      </c>
      <c r="F501">
        <v>0</v>
      </c>
      <c r="G501" t="s">
        <v>4623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>
      <c r="A502">
        <v>10600001</v>
      </c>
      <c r="B502">
        <v>1</v>
      </c>
      <c r="C502" t="s">
        <v>4603</v>
      </c>
      <c r="D502">
        <v>0</v>
      </c>
      <c r="E502">
        <f t="shared" si="26"/>
        <v>20600001</v>
      </c>
      <c r="F502">
        <v>0</v>
      </c>
      <c r="G502" t="s">
        <v>4624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>
      <c r="A503">
        <v>10600002</v>
      </c>
      <c r="B503">
        <v>1</v>
      </c>
      <c r="C503" t="s">
        <v>4603</v>
      </c>
      <c r="D503">
        <v>0</v>
      </c>
      <c r="E503">
        <f t="shared" si="26"/>
        <v>20600002</v>
      </c>
      <c r="F503">
        <v>0</v>
      </c>
      <c r="G503" t="s">
        <v>4611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>
      <c r="A504">
        <v>10600003</v>
      </c>
      <c r="B504">
        <f>B502+1</f>
        <v>2</v>
      </c>
      <c r="C504" t="s">
        <v>4603</v>
      </c>
      <c r="D504">
        <v>0</v>
      </c>
      <c r="E504">
        <f t="shared" si="26"/>
        <v>20600003</v>
      </c>
      <c r="F504">
        <v>0</v>
      </c>
      <c r="G504" t="s">
        <v>4612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>
      <c r="A505">
        <v>10600004</v>
      </c>
      <c r="B505">
        <f t="shared" ref="B505:B515" si="28">B503+1</f>
        <v>2</v>
      </c>
      <c r="C505" t="s">
        <v>4603</v>
      </c>
      <c r="D505">
        <v>0</v>
      </c>
      <c r="E505">
        <f t="shared" si="26"/>
        <v>20600004</v>
      </c>
      <c r="F505">
        <v>0</v>
      </c>
      <c r="G505" t="s">
        <v>4613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>
      <c r="A506">
        <v>10600005</v>
      </c>
      <c r="B506">
        <f t="shared" si="28"/>
        <v>3</v>
      </c>
      <c r="C506" t="s">
        <v>4603</v>
      </c>
      <c r="D506">
        <v>0</v>
      </c>
      <c r="E506">
        <f t="shared" si="26"/>
        <v>20600005</v>
      </c>
      <c r="F506">
        <v>0</v>
      </c>
      <c r="G506" t="s">
        <v>4614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>
      <c r="A507">
        <v>10600006</v>
      </c>
      <c r="B507">
        <f t="shared" si="28"/>
        <v>3</v>
      </c>
      <c r="C507" t="s">
        <v>4603</v>
      </c>
      <c r="D507">
        <v>0</v>
      </c>
      <c r="E507">
        <f t="shared" si="26"/>
        <v>20600006</v>
      </c>
      <c r="F507">
        <v>0</v>
      </c>
      <c r="G507" t="s">
        <v>4615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>
      <c r="A508">
        <v>10600007</v>
      </c>
      <c r="B508">
        <f t="shared" si="28"/>
        <v>4</v>
      </c>
      <c r="C508" t="s">
        <v>4603</v>
      </c>
      <c r="D508">
        <v>0</v>
      </c>
      <c r="E508">
        <f t="shared" si="26"/>
        <v>20600007</v>
      </c>
      <c r="F508">
        <v>0</v>
      </c>
      <c r="G508" t="s">
        <v>4616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>
      <c r="A509">
        <v>10600008</v>
      </c>
      <c r="B509">
        <f t="shared" si="28"/>
        <v>4</v>
      </c>
      <c r="C509" t="s">
        <v>4603</v>
      </c>
      <c r="D509">
        <v>0</v>
      </c>
      <c r="E509">
        <f t="shared" si="26"/>
        <v>20600008</v>
      </c>
      <c r="F509">
        <v>0</v>
      </c>
      <c r="G509" t="s">
        <v>4625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>
      <c r="A510">
        <v>10600009</v>
      </c>
      <c r="B510">
        <f t="shared" si="28"/>
        <v>5</v>
      </c>
      <c r="C510" t="s">
        <v>4603</v>
      </c>
      <c r="D510">
        <v>0</v>
      </c>
      <c r="E510">
        <f t="shared" si="26"/>
        <v>20600009</v>
      </c>
      <c r="F510">
        <v>0</v>
      </c>
      <c r="G510" t="s">
        <v>4626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>
      <c r="A511">
        <v>10600010</v>
      </c>
      <c r="B511">
        <f t="shared" si="28"/>
        <v>5</v>
      </c>
      <c r="C511" t="s">
        <v>4603</v>
      </c>
      <c r="D511">
        <v>0</v>
      </c>
      <c r="E511">
        <f t="shared" si="26"/>
        <v>20600010</v>
      </c>
      <c r="F511">
        <v>0</v>
      </c>
      <c r="G511" t="s">
        <v>4627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>
      <c r="A512">
        <v>10600011</v>
      </c>
      <c r="B512">
        <f t="shared" si="28"/>
        <v>6</v>
      </c>
      <c r="C512" t="s">
        <v>4603</v>
      </c>
      <c r="D512">
        <v>0</v>
      </c>
      <c r="E512">
        <f t="shared" si="26"/>
        <v>20600011</v>
      </c>
      <c r="F512">
        <v>0</v>
      </c>
      <c r="G512" t="s">
        <v>4628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5">
      <c r="A513">
        <v>10600012</v>
      </c>
      <c r="B513">
        <f t="shared" si="28"/>
        <v>6</v>
      </c>
      <c r="C513" t="s">
        <v>4603</v>
      </c>
      <c r="D513">
        <v>0</v>
      </c>
      <c r="E513">
        <f t="shared" si="26"/>
        <v>20600012</v>
      </c>
      <c r="F513">
        <v>0</v>
      </c>
      <c r="G513" t="s">
        <v>4629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5">
      <c r="A514">
        <v>10600013</v>
      </c>
      <c r="B514">
        <f t="shared" si="28"/>
        <v>7</v>
      </c>
      <c r="C514" t="s">
        <v>4603</v>
      </c>
      <c r="D514">
        <v>0</v>
      </c>
      <c r="E514">
        <f t="shared" si="26"/>
        <v>20600013</v>
      </c>
      <c r="F514">
        <v>0</v>
      </c>
      <c r="G514" t="s">
        <v>4630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5">
      <c r="A515">
        <v>10600014</v>
      </c>
      <c r="B515">
        <f t="shared" si="28"/>
        <v>7</v>
      </c>
      <c r="C515" t="s">
        <v>4603</v>
      </c>
      <c r="D515">
        <v>0</v>
      </c>
      <c r="E515">
        <f t="shared" si="26"/>
        <v>20600014</v>
      </c>
      <c r="F515">
        <v>0</v>
      </c>
      <c r="G515" t="s">
        <v>4631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5">
      <c r="A516">
        <v>1101002</v>
      </c>
      <c r="B516">
        <v>1</v>
      </c>
      <c r="C516" t="s">
        <v>2159</v>
      </c>
      <c r="D516">
        <v>0</v>
      </c>
      <c r="E516">
        <f>A516+1000000</f>
        <v>2101002</v>
      </c>
      <c r="F516">
        <f>A516+2000000</f>
        <v>3101002</v>
      </c>
      <c r="G516" t="s">
        <v>5090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5083</v>
      </c>
    </row>
    <row r="517" spans="1:15">
      <c r="A517">
        <v>1101004</v>
      </c>
      <c r="B517">
        <v>1</v>
      </c>
      <c r="C517" t="s">
        <v>2159</v>
      </c>
      <c r="D517">
        <v>0</v>
      </c>
      <c r="E517">
        <f t="shared" ref="E517:E580" si="29">A517+1000000</f>
        <v>2101004</v>
      </c>
      <c r="F517">
        <f t="shared" ref="F517:F580" si="30">A517+2000000</f>
        <v>3101004</v>
      </c>
      <c r="G517" t="s">
        <v>5091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2585</v>
      </c>
    </row>
    <row r="518" spans="1:15">
      <c r="A518">
        <v>1101006</v>
      </c>
      <c r="B518">
        <v>1</v>
      </c>
      <c r="C518" t="s">
        <v>2159</v>
      </c>
      <c r="D518">
        <v>0</v>
      </c>
      <c r="E518">
        <f t="shared" si="29"/>
        <v>2101006</v>
      </c>
      <c r="F518">
        <f t="shared" si="30"/>
        <v>3101006</v>
      </c>
      <c r="G518" t="s">
        <v>5092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2585</v>
      </c>
    </row>
    <row r="519" spans="1:15">
      <c r="A519">
        <v>1101008</v>
      </c>
      <c r="B519">
        <v>1</v>
      </c>
      <c r="C519" t="s">
        <v>2159</v>
      </c>
      <c r="D519">
        <v>0</v>
      </c>
      <c r="E519">
        <f t="shared" si="29"/>
        <v>2101008</v>
      </c>
      <c r="F519">
        <f t="shared" si="30"/>
        <v>3101008</v>
      </c>
      <c r="G519" t="s">
        <v>5093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2585</v>
      </c>
    </row>
    <row r="520" spans="1:15">
      <c r="A520">
        <v>1101010</v>
      </c>
      <c r="B520">
        <v>1</v>
      </c>
      <c r="C520" t="s">
        <v>2159</v>
      </c>
      <c r="D520">
        <v>0</v>
      </c>
      <c r="E520">
        <f t="shared" si="29"/>
        <v>2101010</v>
      </c>
      <c r="F520">
        <f t="shared" si="30"/>
        <v>3101010</v>
      </c>
      <c r="G520" t="s">
        <v>5094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2585</v>
      </c>
    </row>
    <row r="521" spans="1:15">
      <c r="A521">
        <v>1102001</v>
      </c>
      <c r="B521">
        <v>1</v>
      </c>
      <c r="C521" t="s">
        <v>2159</v>
      </c>
      <c r="D521">
        <v>0</v>
      </c>
      <c r="E521">
        <f t="shared" si="29"/>
        <v>2102001</v>
      </c>
      <c r="F521">
        <f t="shared" si="30"/>
        <v>3102001</v>
      </c>
      <c r="G521" t="s">
        <v>5095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2585</v>
      </c>
    </row>
    <row r="522" spans="1:15">
      <c r="A522">
        <v>1102002</v>
      </c>
      <c r="B522">
        <v>1</v>
      </c>
      <c r="C522" t="s">
        <v>2159</v>
      </c>
      <c r="D522">
        <v>0</v>
      </c>
      <c r="E522">
        <f t="shared" si="29"/>
        <v>2102002</v>
      </c>
      <c r="F522">
        <f t="shared" si="30"/>
        <v>3102002</v>
      </c>
      <c r="G522" t="s">
        <v>5096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2585</v>
      </c>
    </row>
    <row r="523" spans="1:15">
      <c r="A523">
        <v>1102004</v>
      </c>
      <c r="B523">
        <v>1</v>
      </c>
      <c r="C523" t="s">
        <v>2159</v>
      </c>
      <c r="D523">
        <v>0</v>
      </c>
      <c r="E523">
        <f t="shared" si="29"/>
        <v>2102004</v>
      </c>
      <c r="F523">
        <f t="shared" si="30"/>
        <v>3102004</v>
      </c>
      <c r="G523" t="s">
        <v>5097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2585</v>
      </c>
    </row>
    <row r="524" spans="1:15">
      <c r="A524">
        <v>1102005</v>
      </c>
      <c r="B524">
        <v>1</v>
      </c>
      <c r="C524" t="s">
        <v>2159</v>
      </c>
      <c r="D524">
        <v>0</v>
      </c>
      <c r="E524">
        <f t="shared" si="29"/>
        <v>2102005</v>
      </c>
      <c r="F524">
        <f t="shared" si="30"/>
        <v>3102005</v>
      </c>
      <c r="G524" t="s">
        <v>5098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2585</v>
      </c>
    </row>
    <row r="525" spans="1:15">
      <c r="A525">
        <v>1102007</v>
      </c>
      <c r="B525">
        <v>1</v>
      </c>
      <c r="C525" t="s">
        <v>2159</v>
      </c>
      <c r="D525">
        <v>0</v>
      </c>
      <c r="E525">
        <f t="shared" si="29"/>
        <v>2102007</v>
      </c>
      <c r="F525">
        <f t="shared" si="30"/>
        <v>3102007</v>
      </c>
      <c r="G525" t="s">
        <v>5099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2585</v>
      </c>
    </row>
    <row r="526" spans="1:15">
      <c r="A526">
        <v>1102009</v>
      </c>
      <c r="B526">
        <v>1</v>
      </c>
      <c r="C526" t="s">
        <v>2159</v>
      </c>
      <c r="D526">
        <v>0</v>
      </c>
      <c r="E526">
        <f t="shared" si="29"/>
        <v>2102009</v>
      </c>
      <c r="F526">
        <f t="shared" si="30"/>
        <v>3102009</v>
      </c>
      <c r="G526" t="s">
        <v>5100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2585</v>
      </c>
    </row>
    <row r="527" spans="1:15">
      <c r="A527">
        <v>1102011</v>
      </c>
      <c r="B527">
        <v>1</v>
      </c>
      <c r="C527" t="s">
        <v>2159</v>
      </c>
      <c r="D527">
        <v>0</v>
      </c>
      <c r="E527">
        <f t="shared" si="29"/>
        <v>2102011</v>
      </c>
      <c r="F527">
        <f t="shared" si="30"/>
        <v>3102011</v>
      </c>
      <c r="G527" t="s">
        <v>5101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2585</v>
      </c>
    </row>
    <row r="528" spans="1:15">
      <c r="A528">
        <v>1102012</v>
      </c>
      <c r="B528">
        <v>1</v>
      </c>
      <c r="C528" t="s">
        <v>2159</v>
      </c>
      <c r="D528">
        <v>0</v>
      </c>
      <c r="E528">
        <f t="shared" si="29"/>
        <v>2102012</v>
      </c>
      <c r="F528">
        <f t="shared" si="30"/>
        <v>3102012</v>
      </c>
      <c r="G528" t="s">
        <v>5102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2585</v>
      </c>
    </row>
    <row r="529" spans="1:15">
      <c r="A529">
        <v>1103002</v>
      </c>
      <c r="B529">
        <v>1</v>
      </c>
      <c r="C529" t="s">
        <v>2159</v>
      </c>
      <c r="D529">
        <v>0</v>
      </c>
      <c r="E529">
        <f t="shared" si="29"/>
        <v>2103002</v>
      </c>
      <c r="F529">
        <f t="shared" si="30"/>
        <v>3103002</v>
      </c>
      <c r="G529" t="s">
        <v>5103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2585</v>
      </c>
    </row>
    <row r="530" spans="1:15">
      <c r="A530">
        <v>1103003</v>
      </c>
      <c r="B530">
        <v>1</v>
      </c>
      <c r="C530" t="s">
        <v>2159</v>
      </c>
      <c r="D530">
        <v>0</v>
      </c>
      <c r="E530">
        <f t="shared" si="29"/>
        <v>2103003</v>
      </c>
      <c r="F530">
        <f t="shared" si="30"/>
        <v>3103003</v>
      </c>
      <c r="G530" t="s">
        <v>5104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2585</v>
      </c>
    </row>
    <row r="531" spans="1:15">
      <c r="A531">
        <v>1103005</v>
      </c>
      <c r="B531">
        <v>1</v>
      </c>
      <c r="C531" t="s">
        <v>2159</v>
      </c>
      <c r="D531">
        <v>0</v>
      </c>
      <c r="E531">
        <f t="shared" si="29"/>
        <v>2103005</v>
      </c>
      <c r="F531">
        <f t="shared" si="30"/>
        <v>3103005</v>
      </c>
      <c r="G531" t="s">
        <v>5105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2585</v>
      </c>
    </row>
    <row r="532" spans="1:15">
      <c r="A532">
        <v>1103007</v>
      </c>
      <c r="B532">
        <v>1</v>
      </c>
      <c r="C532" t="s">
        <v>2159</v>
      </c>
      <c r="D532">
        <v>0</v>
      </c>
      <c r="E532">
        <f t="shared" si="29"/>
        <v>2103007</v>
      </c>
      <c r="F532">
        <f t="shared" si="30"/>
        <v>3103007</v>
      </c>
      <c r="G532" t="s">
        <v>5106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2585</v>
      </c>
    </row>
    <row r="533" spans="1:15">
      <c r="A533">
        <v>1103008</v>
      </c>
      <c r="B533">
        <v>1</v>
      </c>
      <c r="C533" t="s">
        <v>2159</v>
      </c>
      <c r="D533">
        <v>0</v>
      </c>
      <c r="E533">
        <f t="shared" si="29"/>
        <v>2103008</v>
      </c>
      <c r="F533">
        <f t="shared" si="30"/>
        <v>3103008</v>
      </c>
      <c r="G533" t="s">
        <v>5107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2585</v>
      </c>
    </row>
    <row r="534" spans="1:15">
      <c r="A534">
        <v>1103010</v>
      </c>
      <c r="B534">
        <v>1</v>
      </c>
      <c r="C534" t="s">
        <v>2159</v>
      </c>
      <c r="D534">
        <v>0</v>
      </c>
      <c r="E534">
        <f t="shared" si="29"/>
        <v>2103010</v>
      </c>
      <c r="F534">
        <f t="shared" si="30"/>
        <v>3103010</v>
      </c>
      <c r="G534" t="s">
        <v>5108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2585</v>
      </c>
    </row>
    <row r="535" spans="1:15">
      <c r="A535">
        <v>1103012</v>
      </c>
      <c r="B535">
        <v>1</v>
      </c>
      <c r="C535" t="s">
        <v>2159</v>
      </c>
      <c r="D535">
        <v>0</v>
      </c>
      <c r="E535">
        <f t="shared" si="29"/>
        <v>2103012</v>
      </c>
      <c r="F535">
        <f t="shared" si="30"/>
        <v>3103012</v>
      </c>
      <c r="G535" t="s">
        <v>5109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2585</v>
      </c>
    </row>
    <row r="536" spans="1:15">
      <c r="A536">
        <v>1201002</v>
      </c>
      <c r="B536">
        <v>1</v>
      </c>
      <c r="C536" t="s">
        <v>2159</v>
      </c>
      <c r="D536">
        <v>0</v>
      </c>
      <c r="E536">
        <f t="shared" si="29"/>
        <v>2201002</v>
      </c>
      <c r="F536">
        <f t="shared" si="30"/>
        <v>3201002</v>
      </c>
      <c r="G536" t="s">
        <v>5110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5084</v>
      </c>
    </row>
    <row r="537" spans="1:15">
      <c r="A537">
        <v>1201004</v>
      </c>
      <c r="B537">
        <v>1</v>
      </c>
      <c r="C537" t="s">
        <v>2159</v>
      </c>
      <c r="D537">
        <v>0</v>
      </c>
      <c r="E537">
        <f t="shared" si="29"/>
        <v>2201004</v>
      </c>
      <c r="F537">
        <f t="shared" si="30"/>
        <v>3201004</v>
      </c>
      <c r="G537" t="s">
        <v>5111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5084</v>
      </c>
    </row>
    <row r="538" spans="1:15">
      <c r="A538">
        <v>1201006</v>
      </c>
      <c r="B538">
        <v>1</v>
      </c>
      <c r="C538" t="s">
        <v>2159</v>
      </c>
      <c r="D538">
        <v>0</v>
      </c>
      <c r="E538">
        <f t="shared" si="29"/>
        <v>2201006</v>
      </c>
      <c r="F538">
        <f t="shared" si="30"/>
        <v>3201006</v>
      </c>
      <c r="G538" t="s">
        <v>5112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5084</v>
      </c>
    </row>
    <row r="539" spans="1:15">
      <c r="A539">
        <v>1201008</v>
      </c>
      <c r="B539">
        <v>1</v>
      </c>
      <c r="C539" t="s">
        <v>2159</v>
      </c>
      <c r="D539">
        <v>0</v>
      </c>
      <c r="E539">
        <f t="shared" si="29"/>
        <v>2201008</v>
      </c>
      <c r="F539">
        <f t="shared" si="30"/>
        <v>3201008</v>
      </c>
      <c r="G539" t="s">
        <v>5113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5084</v>
      </c>
    </row>
    <row r="540" spans="1:15">
      <c r="A540">
        <v>1201010</v>
      </c>
      <c r="B540">
        <v>1</v>
      </c>
      <c r="C540" t="s">
        <v>2159</v>
      </c>
      <c r="D540">
        <v>0</v>
      </c>
      <c r="E540">
        <f t="shared" si="29"/>
        <v>2201010</v>
      </c>
      <c r="F540">
        <f t="shared" si="30"/>
        <v>3201010</v>
      </c>
      <c r="G540" t="s">
        <v>5114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5084</v>
      </c>
    </row>
    <row r="541" spans="1:15">
      <c r="A541">
        <v>1202001</v>
      </c>
      <c r="B541">
        <v>1</v>
      </c>
      <c r="C541" t="s">
        <v>2159</v>
      </c>
      <c r="D541">
        <v>0</v>
      </c>
      <c r="E541">
        <f t="shared" si="29"/>
        <v>2202001</v>
      </c>
      <c r="F541">
        <f t="shared" si="30"/>
        <v>3202001</v>
      </c>
      <c r="G541" t="s">
        <v>5115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5084</v>
      </c>
    </row>
    <row r="542" spans="1:15">
      <c r="A542">
        <v>1202002</v>
      </c>
      <c r="B542">
        <v>1</v>
      </c>
      <c r="C542" t="s">
        <v>2159</v>
      </c>
      <c r="D542">
        <v>0</v>
      </c>
      <c r="E542">
        <f t="shared" si="29"/>
        <v>2202002</v>
      </c>
      <c r="F542">
        <f t="shared" si="30"/>
        <v>3202002</v>
      </c>
      <c r="G542" t="s">
        <v>5090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5084</v>
      </c>
    </row>
    <row r="543" spans="1:15">
      <c r="A543">
        <v>1202003</v>
      </c>
      <c r="B543">
        <v>1</v>
      </c>
      <c r="C543" t="s">
        <v>2159</v>
      </c>
      <c r="D543">
        <v>0</v>
      </c>
      <c r="E543">
        <f t="shared" si="29"/>
        <v>2202003</v>
      </c>
      <c r="F543">
        <f t="shared" si="30"/>
        <v>3202003</v>
      </c>
      <c r="G543" t="s">
        <v>5091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5084</v>
      </c>
    </row>
    <row r="544" spans="1:15">
      <c r="A544">
        <v>1202004</v>
      </c>
      <c r="B544">
        <v>1</v>
      </c>
      <c r="C544" t="s">
        <v>2159</v>
      </c>
      <c r="D544">
        <v>0</v>
      </c>
      <c r="E544">
        <f t="shared" si="29"/>
        <v>2202004</v>
      </c>
      <c r="F544">
        <f t="shared" si="30"/>
        <v>3202004</v>
      </c>
      <c r="G544" t="s">
        <v>5092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5084</v>
      </c>
    </row>
    <row r="545" spans="1:15">
      <c r="A545">
        <v>1202005</v>
      </c>
      <c r="B545">
        <v>1</v>
      </c>
      <c r="C545" t="s">
        <v>2159</v>
      </c>
      <c r="D545">
        <v>0</v>
      </c>
      <c r="E545">
        <f t="shared" si="29"/>
        <v>2202005</v>
      </c>
      <c r="F545">
        <f t="shared" si="30"/>
        <v>3202005</v>
      </c>
      <c r="G545" t="s">
        <v>5093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5084</v>
      </c>
    </row>
    <row r="546" spans="1:15">
      <c r="A546">
        <v>1202007</v>
      </c>
      <c r="B546">
        <v>1</v>
      </c>
      <c r="C546" t="s">
        <v>2159</v>
      </c>
      <c r="D546">
        <v>0</v>
      </c>
      <c r="E546">
        <f t="shared" si="29"/>
        <v>2202007</v>
      </c>
      <c r="F546">
        <f t="shared" si="30"/>
        <v>3202007</v>
      </c>
      <c r="G546" t="s">
        <v>5094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5084</v>
      </c>
    </row>
    <row r="547" spans="1:15">
      <c r="A547">
        <v>1202009</v>
      </c>
      <c r="B547">
        <v>1</v>
      </c>
      <c r="C547" t="s">
        <v>2159</v>
      </c>
      <c r="D547">
        <v>0</v>
      </c>
      <c r="E547">
        <f t="shared" si="29"/>
        <v>2202009</v>
      </c>
      <c r="F547">
        <f t="shared" si="30"/>
        <v>3202009</v>
      </c>
      <c r="G547" t="s">
        <v>5095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5084</v>
      </c>
    </row>
    <row r="548" spans="1:15">
      <c r="A548">
        <v>1202011</v>
      </c>
      <c r="B548">
        <v>1</v>
      </c>
      <c r="C548" t="s">
        <v>2159</v>
      </c>
      <c r="D548">
        <v>0</v>
      </c>
      <c r="E548">
        <f t="shared" si="29"/>
        <v>2202011</v>
      </c>
      <c r="F548">
        <f t="shared" si="30"/>
        <v>3202011</v>
      </c>
      <c r="G548" t="s">
        <v>5096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5084</v>
      </c>
    </row>
    <row r="549" spans="1:15">
      <c r="A549">
        <v>1202012</v>
      </c>
      <c r="B549">
        <v>1</v>
      </c>
      <c r="C549" t="s">
        <v>2159</v>
      </c>
      <c r="D549">
        <v>0</v>
      </c>
      <c r="E549">
        <f t="shared" si="29"/>
        <v>2202012</v>
      </c>
      <c r="F549">
        <f t="shared" si="30"/>
        <v>3202012</v>
      </c>
      <c r="G549" t="s">
        <v>5097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5084</v>
      </c>
    </row>
    <row r="550" spans="1:15">
      <c r="A550">
        <v>1203002</v>
      </c>
      <c r="B550">
        <v>1</v>
      </c>
      <c r="C550" t="s">
        <v>2159</v>
      </c>
      <c r="D550">
        <v>0</v>
      </c>
      <c r="E550">
        <f t="shared" si="29"/>
        <v>2203002</v>
      </c>
      <c r="F550">
        <f t="shared" si="30"/>
        <v>3203002</v>
      </c>
      <c r="G550" t="s">
        <v>5098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5084</v>
      </c>
    </row>
    <row r="551" spans="1:15">
      <c r="A551">
        <v>1203004</v>
      </c>
      <c r="B551">
        <v>1</v>
      </c>
      <c r="C551" t="s">
        <v>2159</v>
      </c>
      <c r="D551">
        <v>0</v>
      </c>
      <c r="E551">
        <f t="shared" si="29"/>
        <v>2203004</v>
      </c>
      <c r="F551">
        <f t="shared" si="30"/>
        <v>3203004</v>
      </c>
      <c r="G551" t="s">
        <v>5099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5084</v>
      </c>
    </row>
    <row r="552" spans="1:15">
      <c r="A552">
        <v>1203006</v>
      </c>
      <c r="B552">
        <v>1</v>
      </c>
      <c r="C552" t="s">
        <v>5089</v>
      </c>
      <c r="D552">
        <v>0</v>
      </c>
      <c r="E552">
        <f t="shared" si="29"/>
        <v>2203006</v>
      </c>
      <c r="F552">
        <f t="shared" si="30"/>
        <v>3203006</v>
      </c>
      <c r="G552" t="s">
        <v>5100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5084</v>
      </c>
    </row>
    <row r="553" spans="1:15">
      <c r="A553">
        <v>1203008</v>
      </c>
      <c r="B553">
        <v>1</v>
      </c>
      <c r="C553" t="s">
        <v>2159</v>
      </c>
      <c r="D553">
        <v>0</v>
      </c>
      <c r="E553">
        <f t="shared" si="29"/>
        <v>2203008</v>
      </c>
      <c r="F553">
        <f t="shared" si="30"/>
        <v>3203008</v>
      </c>
      <c r="G553" t="s">
        <v>5101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5084</v>
      </c>
    </row>
    <row r="554" spans="1:15">
      <c r="A554">
        <v>1203009</v>
      </c>
      <c r="B554">
        <v>1</v>
      </c>
      <c r="C554" t="s">
        <v>2159</v>
      </c>
      <c r="D554">
        <v>0</v>
      </c>
      <c r="E554">
        <f t="shared" si="29"/>
        <v>2203009</v>
      </c>
      <c r="F554">
        <f t="shared" si="30"/>
        <v>3203009</v>
      </c>
      <c r="G554" t="s">
        <v>5102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5084</v>
      </c>
    </row>
    <row r="555" spans="1:15">
      <c r="A555">
        <v>1203011</v>
      </c>
      <c r="B555">
        <v>1</v>
      </c>
      <c r="C555" t="s">
        <v>2159</v>
      </c>
      <c r="D555">
        <v>0</v>
      </c>
      <c r="E555">
        <f t="shared" si="29"/>
        <v>2203011</v>
      </c>
      <c r="F555">
        <f t="shared" si="30"/>
        <v>3203011</v>
      </c>
      <c r="G555" t="s">
        <v>5103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5084</v>
      </c>
    </row>
    <row r="556" spans="1:15">
      <c r="A556">
        <v>1301002</v>
      </c>
      <c r="B556">
        <v>1</v>
      </c>
      <c r="C556" t="s">
        <v>2159</v>
      </c>
      <c r="D556">
        <v>0</v>
      </c>
      <c r="E556">
        <f t="shared" si="29"/>
        <v>2301002</v>
      </c>
      <c r="F556">
        <f t="shared" si="30"/>
        <v>3301002</v>
      </c>
      <c r="G556" t="s">
        <v>5104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5085</v>
      </c>
    </row>
    <row r="557" spans="1:15">
      <c r="A557">
        <v>1301004</v>
      </c>
      <c r="B557">
        <v>1</v>
      </c>
      <c r="C557" t="s">
        <v>2159</v>
      </c>
      <c r="D557">
        <v>0</v>
      </c>
      <c r="E557">
        <f t="shared" si="29"/>
        <v>2301004</v>
      </c>
      <c r="F557">
        <f t="shared" si="30"/>
        <v>3301004</v>
      </c>
      <c r="G557" t="s">
        <v>5105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5085</v>
      </c>
    </row>
    <row r="558" spans="1:15">
      <c r="A558">
        <v>1301006</v>
      </c>
      <c r="B558">
        <v>1</v>
      </c>
      <c r="C558" t="s">
        <v>2159</v>
      </c>
      <c r="D558">
        <v>0</v>
      </c>
      <c r="E558">
        <f t="shared" si="29"/>
        <v>2301006</v>
      </c>
      <c r="F558">
        <f t="shared" si="30"/>
        <v>3301006</v>
      </c>
      <c r="G558" t="s">
        <v>5106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5085</v>
      </c>
    </row>
    <row r="559" spans="1:15">
      <c r="A559">
        <v>1301008</v>
      </c>
      <c r="B559">
        <v>1</v>
      </c>
      <c r="C559" t="s">
        <v>2159</v>
      </c>
      <c r="D559">
        <v>0</v>
      </c>
      <c r="E559">
        <f t="shared" si="29"/>
        <v>2301008</v>
      </c>
      <c r="F559">
        <f t="shared" si="30"/>
        <v>3301008</v>
      </c>
      <c r="G559" t="s">
        <v>5107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5085</v>
      </c>
    </row>
    <row r="560" spans="1:15">
      <c r="A560">
        <v>1301010</v>
      </c>
      <c r="B560">
        <v>1</v>
      </c>
      <c r="C560" t="s">
        <v>2159</v>
      </c>
      <c r="D560">
        <v>0</v>
      </c>
      <c r="E560">
        <f t="shared" si="29"/>
        <v>2301010</v>
      </c>
      <c r="F560">
        <f t="shared" si="30"/>
        <v>3301010</v>
      </c>
      <c r="G560" t="s">
        <v>5108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5085</v>
      </c>
    </row>
    <row r="561" spans="1:15">
      <c r="A561">
        <v>1301011</v>
      </c>
      <c r="B561">
        <v>1</v>
      </c>
      <c r="C561" t="s">
        <v>2159</v>
      </c>
      <c r="D561">
        <v>0</v>
      </c>
      <c r="E561">
        <f t="shared" si="29"/>
        <v>2301011</v>
      </c>
      <c r="F561">
        <f t="shared" si="30"/>
        <v>3301011</v>
      </c>
      <c r="G561" t="s">
        <v>5109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5085</v>
      </c>
    </row>
    <row r="562" spans="1:15">
      <c r="A562">
        <v>1302001</v>
      </c>
      <c r="B562">
        <v>1</v>
      </c>
      <c r="C562" t="s">
        <v>2159</v>
      </c>
      <c r="D562">
        <v>0</v>
      </c>
      <c r="E562">
        <f t="shared" si="29"/>
        <v>2302001</v>
      </c>
      <c r="F562">
        <f t="shared" si="30"/>
        <v>3302001</v>
      </c>
      <c r="G562" t="s">
        <v>5110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5085</v>
      </c>
    </row>
    <row r="563" spans="1:15">
      <c r="A563">
        <v>1302002</v>
      </c>
      <c r="B563">
        <v>1</v>
      </c>
      <c r="C563" t="s">
        <v>2159</v>
      </c>
      <c r="D563">
        <v>0</v>
      </c>
      <c r="E563">
        <f t="shared" si="29"/>
        <v>2302002</v>
      </c>
      <c r="F563">
        <f t="shared" si="30"/>
        <v>3302002</v>
      </c>
      <c r="G563" t="s">
        <v>5111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5085</v>
      </c>
    </row>
    <row r="564" spans="1:15">
      <c r="A564">
        <v>1302003</v>
      </c>
      <c r="B564">
        <v>1</v>
      </c>
      <c r="C564" t="s">
        <v>2159</v>
      </c>
      <c r="D564">
        <v>0</v>
      </c>
      <c r="E564">
        <f t="shared" si="29"/>
        <v>2302003</v>
      </c>
      <c r="F564">
        <f t="shared" si="30"/>
        <v>3302003</v>
      </c>
      <c r="G564" t="s">
        <v>5112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5085</v>
      </c>
    </row>
    <row r="565" spans="1:15">
      <c r="A565">
        <v>1302005</v>
      </c>
      <c r="B565">
        <v>1</v>
      </c>
      <c r="C565" t="s">
        <v>2159</v>
      </c>
      <c r="D565">
        <v>0</v>
      </c>
      <c r="E565">
        <f t="shared" si="29"/>
        <v>2302005</v>
      </c>
      <c r="F565">
        <f t="shared" si="30"/>
        <v>3302005</v>
      </c>
      <c r="G565" t="s">
        <v>5113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5085</v>
      </c>
    </row>
    <row r="566" spans="1:15">
      <c r="A566">
        <v>1302007</v>
      </c>
      <c r="B566">
        <v>1</v>
      </c>
      <c r="C566" t="s">
        <v>2159</v>
      </c>
      <c r="D566">
        <v>0</v>
      </c>
      <c r="E566">
        <f t="shared" si="29"/>
        <v>2302007</v>
      </c>
      <c r="F566">
        <f t="shared" si="30"/>
        <v>3302007</v>
      </c>
      <c r="G566" t="s">
        <v>5114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5085</v>
      </c>
    </row>
    <row r="567" spans="1:15">
      <c r="A567">
        <v>1302008</v>
      </c>
      <c r="B567">
        <v>1</v>
      </c>
      <c r="C567" t="s">
        <v>2159</v>
      </c>
      <c r="D567">
        <v>0</v>
      </c>
      <c r="E567">
        <f t="shared" si="29"/>
        <v>2302008</v>
      </c>
      <c r="F567">
        <f t="shared" si="30"/>
        <v>3302008</v>
      </c>
      <c r="G567" t="s">
        <v>5115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5085</v>
      </c>
    </row>
    <row r="568" spans="1:15">
      <c r="A568">
        <v>1302009</v>
      </c>
      <c r="B568">
        <v>1</v>
      </c>
      <c r="C568" t="s">
        <v>2159</v>
      </c>
      <c r="D568">
        <v>0</v>
      </c>
      <c r="E568">
        <f t="shared" si="29"/>
        <v>2302009</v>
      </c>
      <c r="F568">
        <f t="shared" si="30"/>
        <v>3302009</v>
      </c>
      <c r="G568" t="s">
        <v>5090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5085</v>
      </c>
    </row>
    <row r="569" spans="1:15">
      <c r="A569">
        <v>1302011</v>
      </c>
      <c r="B569">
        <v>1</v>
      </c>
      <c r="C569" t="s">
        <v>2159</v>
      </c>
      <c r="D569">
        <v>0</v>
      </c>
      <c r="E569">
        <f t="shared" si="29"/>
        <v>2302011</v>
      </c>
      <c r="F569">
        <f t="shared" si="30"/>
        <v>3302011</v>
      </c>
      <c r="G569" t="s">
        <v>5091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5085</v>
      </c>
    </row>
    <row r="570" spans="1:15">
      <c r="A570">
        <v>1302012</v>
      </c>
      <c r="B570">
        <v>1</v>
      </c>
      <c r="C570" t="s">
        <v>2159</v>
      </c>
      <c r="D570">
        <v>0</v>
      </c>
      <c r="E570">
        <f t="shared" si="29"/>
        <v>2302012</v>
      </c>
      <c r="F570">
        <f t="shared" si="30"/>
        <v>3302012</v>
      </c>
      <c r="G570" t="s">
        <v>5092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5085</v>
      </c>
    </row>
    <row r="571" spans="1:15">
      <c r="A571">
        <v>1303002</v>
      </c>
      <c r="B571">
        <v>1</v>
      </c>
      <c r="C571" t="s">
        <v>2159</v>
      </c>
      <c r="D571">
        <v>0</v>
      </c>
      <c r="E571">
        <f t="shared" si="29"/>
        <v>2303002</v>
      </c>
      <c r="F571">
        <f t="shared" si="30"/>
        <v>3303002</v>
      </c>
      <c r="G571" t="s">
        <v>5093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5085</v>
      </c>
    </row>
    <row r="572" spans="1:15">
      <c r="A572">
        <v>1303005</v>
      </c>
      <c r="B572">
        <v>1</v>
      </c>
      <c r="C572" t="s">
        <v>2159</v>
      </c>
      <c r="D572">
        <v>0</v>
      </c>
      <c r="E572">
        <f t="shared" si="29"/>
        <v>2303005</v>
      </c>
      <c r="F572">
        <f t="shared" si="30"/>
        <v>3303005</v>
      </c>
      <c r="G572" t="s">
        <v>5094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5085</v>
      </c>
    </row>
    <row r="573" spans="1:15">
      <c r="A573">
        <v>1303006</v>
      </c>
      <c r="B573">
        <v>1</v>
      </c>
      <c r="C573" t="s">
        <v>2159</v>
      </c>
      <c r="D573">
        <v>0</v>
      </c>
      <c r="E573">
        <f t="shared" si="29"/>
        <v>2303006</v>
      </c>
      <c r="F573">
        <f t="shared" si="30"/>
        <v>3303006</v>
      </c>
      <c r="G573" t="s">
        <v>5095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5085</v>
      </c>
    </row>
    <row r="574" spans="1:15">
      <c r="A574">
        <v>1303008</v>
      </c>
      <c r="B574">
        <v>1</v>
      </c>
      <c r="C574" t="s">
        <v>2159</v>
      </c>
      <c r="D574">
        <v>0</v>
      </c>
      <c r="E574">
        <f t="shared" si="29"/>
        <v>2303008</v>
      </c>
      <c r="F574">
        <f t="shared" si="30"/>
        <v>3303008</v>
      </c>
      <c r="G574" t="s">
        <v>5096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5085</v>
      </c>
    </row>
    <row r="575" spans="1:15">
      <c r="A575">
        <v>1303010</v>
      </c>
      <c r="B575">
        <v>1</v>
      </c>
      <c r="C575" t="s">
        <v>2159</v>
      </c>
      <c r="D575">
        <v>0</v>
      </c>
      <c r="E575">
        <f t="shared" si="29"/>
        <v>2303010</v>
      </c>
      <c r="F575">
        <f t="shared" si="30"/>
        <v>3303010</v>
      </c>
      <c r="G575" t="s">
        <v>5097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5085</v>
      </c>
    </row>
    <row r="576" spans="1:15">
      <c r="A576">
        <v>1410002</v>
      </c>
      <c r="B576">
        <v>1</v>
      </c>
      <c r="C576" t="s">
        <v>2159</v>
      </c>
      <c r="D576">
        <v>0</v>
      </c>
      <c r="E576">
        <f t="shared" si="29"/>
        <v>2410002</v>
      </c>
      <c r="F576">
        <f t="shared" si="30"/>
        <v>3410002</v>
      </c>
      <c r="G576" t="s">
        <v>5098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5086</v>
      </c>
    </row>
    <row r="577" spans="1:15">
      <c r="A577">
        <v>1410004</v>
      </c>
      <c r="B577">
        <v>1</v>
      </c>
      <c r="C577" t="s">
        <v>2159</v>
      </c>
      <c r="D577">
        <v>0</v>
      </c>
      <c r="E577">
        <f t="shared" si="29"/>
        <v>2410004</v>
      </c>
      <c r="F577">
        <f t="shared" si="30"/>
        <v>3410004</v>
      </c>
      <c r="G577" t="s">
        <v>5099</v>
      </c>
      <c r="H577">
        <v>0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 t="s">
        <v>5086</v>
      </c>
    </row>
    <row r="578" spans="1:15">
      <c r="A578">
        <v>1410006</v>
      </c>
      <c r="B578">
        <v>1</v>
      </c>
      <c r="C578" t="s">
        <v>2159</v>
      </c>
      <c r="D578">
        <v>0</v>
      </c>
      <c r="E578">
        <f t="shared" si="29"/>
        <v>2410006</v>
      </c>
      <c r="F578">
        <f t="shared" si="30"/>
        <v>3410006</v>
      </c>
      <c r="G578" t="s">
        <v>5100</v>
      </c>
      <c r="H578">
        <v>0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 t="s">
        <v>5086</v>
      </c>
    </row>
    <row r="579" spans="1:15">
      <c r="A579">
        <v>1410008</v>
      </c>
      <c r="B579">
        <v>1</v>
      </c>
      <c r="C579" t="s">
        <v>2159</v>
      </c>
      <c r="D579">
        <v>0</v>
      </c>
      <c r="E579">
        <f t="shared" si="29"/>
        <v>2410008</v>
      </c>
      <c r="F579">
        <f t="shared" si="30"/>
        <v>3410008</v>
      </c>
      <c r="G579" t="s">
        <v>5101</v>
      </c>
      <c r="H579">
        <v>0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 t="s">
        <v>5086</v>
      </c>
    </row>
    <row r="580" spans="1:15">
      <c r="A580">
        <v>1410010</v>
      </c>
      <c r="B580">
        <v>1</v>
      </c>
      <c r="C580" t="s">
        <v>2159</v>
      </c>
      <c r="D580">
        <v>0</v>
      </c>
      <c r="E580">
        <f t="shared" si="29"/>
        <v>2410010</v>
      </c>
      <c r="F580">
        <f t="shared" si="30"/>
        <v>3410010</v>
      </c>
      <c r="G580" t="s">
        <v>5102</v>
      </c>
      <c r="H580">
        <v>0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 t="s">
        <v>5086</v>
      </c>
    </row>
    <row r="581" spans="1:15">
      <c r="A581">
        <v>1410012</v>
      </c>
      <c r="B581">
        <v>1</v>
      </c>
      <c r="C581" t="s">
        <v>2159</v>
      </c>
      <c r="D581">
        <v>0</v>
      </c>
      <c r="E581">
        <f t="shared" ref="E581:E635" si="31">A581+1000000</f>
        <v>2410012</v>
      </c>
      <c r="F581">
        <f t="shared" ref="F581:F635" si="32">A581+2000000</f>
        <v>3410012</v>
      </c>
      <c r="G581" t="s">
        <v>5103</v>
      </c>
      <c r="H581">
        <v>0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 t="s">
        <v>5086</v>
      </c>
    </row>
    <row r="582" spans="1:15">
      <c r="A582">
        <v>1420001</v>
      </c>
      <c r="B582">
        <v>1</v>
      </c>
      <c r="C582" t="s">
        <v>2159</v>
      </c>
      <c r="D582">
        <v>0</v>
      </c>
      <c r="E582">
        <f t="shared" si="31"/>
        <v>2420001</v>
      </c>
      <c r="F582">
        <f t="shared" si="32"/>
        <v>3420001</v>
      </c>
      <c r="G582" t="s">
        <v>5104</v>
      </c>
      <c r="H582">
        <v>0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 t="s">
        <v>5086</v>
      </c>
    </row>
    <row r="583" spans="1:15">
      <c r="A583">
        <v>1420002</v>
      </c>
      <c r="B583">
        <v>1</v>
      </c>
      <c r="C583" t="s">
        <v>2159</v>
      </c>
      <c r="D583">
        <v>0</v>
      </c>
      <c r="E583">
        <f t="shared" si="31"/>
        <v>2420002</v>
      </c>
      <c r="F583">
        <f t="shared" si="32"/>
        <v>3420002</v>
      </c>
      <c r="G583" t="s">
        <v>5105</v>
      </c>
      <c r="H583">
        <v>0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 t="s">
        <v>5086</v>
      </c>
    </row>
    <row r="584" spans="1:15">
      <c r="A584">
        <v>1420003</v>
      </c>
      <c r="B584">
        <v>1</v>
      </c>
      <c r="C584" t="s">
        <v>2159</v>
      </c>
      <c r="D584">
        <v>0</v>
      </c>
      <c r="E584">
        <f t="shared" si="31"/>
        <v>2420003</v>
      </c>
      <c r="F584">
        <f t="shared" si="32"/>
        <v>3420003</v>
      </c>
      <c r="G584" t="s">
        <v>5106</v>
      </c>
      <c r="H584">
        <v>0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 t="s">
        <v>5086</v>
      </c>
    </row>
    <row r="585" spans="1:15">
      <c r="A585">
        <v>1420005</v>
      </c>
      <c r="B585">
        <v>1</v>
      </c>
      <c r="C585" t="s">
        <v>2159</v>
      </c>
      <c r="D585">
        <v>0</v>
      </c>
      <c r="E585">
        <f t="shared" si="31"/>
        <v>2420005</v>
      </c>
      <c r="F585">
        <f t="shared" si="32"/>
        <v>3420005</v>
      </c>
      <c r="G585" t="s">
        <v>5107</v>
      </c>
      <c r="H585">
        <v>0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 t="s">
        <v>5086</v>
      </c>
    </row>
    <row r="586" spans="1:15">
      <c r="A586">
        <v>1420007</v>
      </c>
      <c r="B586">
        <v>1</v>
      </c>
      <c r="C586" t="s">
        <v>2159</v>
      </c>
      <c r="D586">
        <v>0</v>
      </c>
      <c r="E586">
        <f t="shared" si="31"/>
        <v>2420007</v>
      </c>
      <c r="F586">
        <f t="shared" si="32"/>
        <v>3420007</v>
      </c>
      <c r="G586" t="s">
        <v>5108</v>
      </c>
      <c r="H586">
        <v>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 t="s">
        <v>5086</v>
      </c>
    </row>
    <row r="587" spans="1:15">
      <c r="A587">
        <v>1420008</v>
      </c>
      <c r="B587">
        <v>1</v>
      </c>
      <c r="C587" t="s">
        <v>2159</v>
      </c>
      <c r="D587">
        <v>0</v>
      </c>
      <c r="E587">
        <f t="shared" si="31"/>
        <v>2420008</v>
      </c>
      <c r="F587">
        <f t="shared" si="32"/>
        <v>3420008</v>
      </c>
      <c r="G587" t="s">
        <v>5109</v>
      </c>
      <c r="H587">
        <v>0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 t="s">
        <v>5086</v>
      </c>
    </row>
    <row r="588" spans="1:15">
      <c r="A588">
        <v>1420009</v>
      </c>
      <c r="B588">
        <v>1</v>
      </c>
      <c r="C588" t="s">
        <v>2159</v>
      </c>
      <c r="D588">
        <v>0</v>
      </c>
      <c r="E588">
        <f t="shared" si="31"/>
        <v>2420009</v>
      </c>
      <c r="F588">
        <f t="shared" si="32"/>
        <v>3420009</v>
      </c>
      <c r="G588" t="s">
        <v>5110</v>
      </c>
      <c r="H588">
        <v>0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 t="s">
        <v>5086</v>
      </c>
    </row>
    <row r="589" spans="1:15">
      <c r="A589">
        <v>1420011</v>
      </c>
      <c r="B589">
        <v>1</v>
      </c>
      <c r="C589" t="s">
        <v>2159</v>
      </c>
      <c r="D589">
        <v>0</v>
      </c>
      <c r="E589">
        <f t="shared" si="31"/>
        <v>2420011</v>
      </c>
      <c r="F589">
        <f t="shared" si="32"/>
        <v>3420011</v>
      </c>
      <c r="G589" t="s">
        <v>5111</v>
      </c>
      <c r="H589">
        <v>0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 t="s">
        <v>5086</v>
      </c>
    </row>
    <row r="590" spans="1:15">
      <c r="A590">
        <v>1420012</v>
      </c>
      <c r="B590">
        <v>1</v>
      </c>
      <c r="C590" t="s">
        <v>2159</v>
      </c>
      <c r="D590">
        <v>0</v>
      </c>
      <c r="E590">
        <f t="shared" si="31"/>
        <v>2420012</v>
      </c>
      <c r="F590">
        <f t="shared" si="32"/>
        <v>3420012</v>
      </c>
      <c r="G590" t="s">
        <v>5112</v>
      </c>
      <c r="H590">
        <v>0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 t="s">
        <v>5086</v>
      </c>
    </row>
    <row r="591" spans="1:15">
      <c r="A591">
        <v>1430002</v>
      </c>
      <c r="B591">
        <v>1</v>
      </c>
      <c r="C591" t="s">
        <v>2159</v>
      </c>
      <c r="D591">
        <v>0</v>
      </c>
      <c r="E591">
        <f t="shared" si="31"/>
        <v>2430002</v>
      </c>
      <c r="F591">
        <f t="shared" si="32"/>
        <v>3430002</v>
      </c>
      <c r="G591" t="s">
        <v>5113</v>
      </c>
      <c r="H591">
        <v>0</v>
      </c>
      <c r="I591" t="b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 t="s">
        <v>5086</v>
      </c>
    </row>
    <row r="592" spans="1:15">
      <c r="A592">
        <v>1430004</v>
      </c>
      <c r="B592">
        <v>1</v>
      </c>
      <c r="C592" t="s">
        <v>2159</v>
      </c>
      <c r="D592">
        <v>0</v>
      </c>
      <c r="E592">
        <f t="shared" si="31"/>
        <v>2430004</v>
      </c>
      <c r="F592">
        <f t="shared" si="32"/>
        <v>3430004</v>
      </c>
      <c r="G592" t="s">
        <v>5114</v>
      </c>
      <c r="H592">
        <v>0</v>
      </c>
      <c r="I592" t="b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 t="s">
        <v>5086</v>
      </c>
    </row>
    <row r="593" spans="1:15">
      <c r="A593">
        <v>1430006</v>
      </c>
      <c r="B593">
        <v>1</v>
      </c>
      <c r="C593" t="s">
        <v>2159</v>
      </c>
      <c r="D593">
        <v>0</v>
      </c>
      <c r="E593">
        <f t="shared" si="31"/>
        <v>2430006</v>
      </c>
      <c r="F593">
        <f t="shared" si="32"/>
        <v>3430006</v>
      </c>
      <c r="G593" t="s">
        <v>5115</v>
      </c>
      <c r="H593">
        <v>0</v>
      </c>
      <c r="I593" t="b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 t="s">
        <v>5086</v>
      </c>
    </row>
    <row r="594" spans="1:15">
      <c r="A594">
        <v>1430009</v>
      </c>
      <c r="B594">
        <v>1</v>
      </c>
      <c r="C594" t="s">
        <v>2159</v>
      </c>
      <c r="D594">
        <v>0</v>
      </c>
      <c r="E594">
        <f t="shared" si="31"/>
        <v>2430009</v>
      </c>
      <c r="F594">
        <f t="shared" si="32"/>
        <v>3430009</v>
      </c>
      <c r="G594" t="s">
        <v>5090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 t="s">
        <v>5086</v>
      </c>
    </row>
    <row r="595" spans="1:15">
      <c r="A595">
        <v>1430012</v>
      </c>
      <c r="B595">
        <v>1</v>
      </c>
      <c r="C595" t="s">
        <v>2159</v>
      </c>
      <c r="D595">
        <v>0</v>
      </c>
      <c r="E595">
        <f t="shared" si="31"/>
        <v>2430012</v>
      </c>
      <c r="F595">
        <f t="shared" si="32"/>
        <v>3430012</v>
      </c>
      <c r="G595" t="s">
        <v>5091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 t="s">
        <v>5086</v>
      </c>
    </row>
    <row r="596" spans="1:15">
      <c r="A596">
        <v>1510002</v>
      </c>
      <c r="B596">
        <v>1</v>
      </c>
      <c r="C596" t="s">
        <v>2159</v>
      </c>
      <c r="D596">
        <v>0</v>
      </c>
      <c r="E596">
        <f t="shared" si="31"/>
        <v>2510002</v>
      </c>
      <c r="F596">
        <f t="shared" si="32"/>
        <v>3510002</v>
      </c>
      <c r="G596" t="s">
        <v>5092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 t="s">
        <v>5087</v>
      </c>
    </row>
    <row r="597" spans="1:15">
      <c r="A597">
        <v>1510004</v>
      </c>
      <c r="B597">
        <v>1</v>
      </c>
      <c r="C597" t="s">
        <v>2159</v>
      </c>
      <c r="D597">
        <v>0</v>
      </c>
      <c r="E597">
        <f t="shared" si="31"/>
        <v>2510004</v>
      </c>
      <c r="F597">
        <f t="shared" si="32"/>
        <v>3510004</v>
      </c>
      <c r="G597" t="s">
        <v>5093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 t="s">
        <v>5087</v>
      </c>
    </row>
    <row r="598" spans="1:15">
      <c r="A598">
        <v>1510006</v>
      </c>
      <c r="B598">
        <v>1</v>
      </c>
      <c r="C598" t="s">
        <v>2159</v>
      </c>
      <c r="D598">
        <v>0</v>
      </c>
      <c r="E598">
        <f t="shared" si="31"/>
        <v>2510006</v>
      </c>
      <c r="F598">
        <f t="shared" si="32"/>
        <v>3510006</v>
      </c>
      <c r="G598" t="s">
        <v>5094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 t="s">
        <v>5087</v>
      </c>
    </row>
    <row r="599" spans="1:15">
      <c r="A599">
        <v>1510008</v>
      </c>
      <c r="B599">
        <v>1</v>
      </c>
      <c r="C599" t="s">
        <v>2159</v>
      </c>
      <c r="D599">
        <v>0</v>
      </c>
      <c r="E599">
        <f t="shared" si="31"/>
        <v>2510008</v>
      </c>
      <c r="F599">
        <f t="shared" si="32"/>
        <v>3510008</v>
      </c>
      <c r="G599" t="s">
        <v>5095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 t="s">
        <v>5087</v>
      </c>
    </row>
    <row r="600" spans="1:15">
      <c r="A600">
        <v>1510010</v>
      </c>
      <c r="B600">
        <v>1</v>
      </c>
      <c r="C600" t="s">
        <v>2159</v>
      </c>
      <c r="D600">
        <v>0</v>
      </c>
      <c r="E600">
        <f t="shared" si="31"/>
        <v>2510010</v>
      </c>
      <c r="F600">
        <f t="shared" si="32"/>
        <v>3510010</v>
      </c>
      <c r="G600" t="s">
        <v>5096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 t="s">
        <v>5087</v>
      </c>
    </row>
    <row r="601" spans="1:15">
      <c r="A601">
        <v>1520001</v>
      </c>
      <c r="B601">
        <v>1</v>
      </c>
      <c r="C601" t="s">
        <v>2159</v>
      </c>
      <c r="D601">
        <v>0</v>
      </c>
      <c r="E601">
        <f t="shared" si="31"/>
        <v>2520001</v>
      </c>
      <c r="F601">
        <f t="shared" si="32"/>
        <v>3520001</v>
      </c>
      <c r="G601" t="s">
        <v>5097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 t="s">
        <v>5087</v>
      </c>
    </row>
    <row r="602" spans="1:15">
      <c r="A602">
        <v>1520002</v>
      </c>
      <c r="B602">
        <v>1</v>
      </c>
      <c r="C602" t="s">
        <v>2159</v>
      </c>
      <c r="D602">
        <v>0</v>
      </c>
      <c r="E602">
        <f t="shared" si="31"/>
        <v>2520002</v>
      </c>
      <c r="F602">
        <f t="shared" si="32"/>
        <v>3520002</v>
      </c>
      <c r="G602" t="s">
        <v>5098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 t="s">
        <v>5087</v>
      </c>
    </row>
    <row r="603" spans="1:15">
      <c r="A603">
        <v>1520003</v>
      </c>
      <c r="B603">
        <v>1</v>
      </c>
      <c r="C603" t="s">
        <v>2159</v>
      </c>
      <c r="D603">
        <v>0</v>
      </c>
      <c r="E603">
        <f t="shared" si="31"/>
        <v>2520003</v>
      </c>
      <c r="F603">
        <f t="shared" si="32"/>
        <v>3520003</v>
      </c>
      <c r="G603" t="s">
        <v>5099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 t="s">
        <v>5087</v>
      </c>
    </row>
    <row r="604" spans="1:15">
      <c r="A604">
        <v>1520004</v>
      </c>
      <c r="B604">
        <v>1</v>
      </c>
      <c r="C604" t="s">
        <v>2159</v>
      </c>
      <c r="D604">
        <v>0</v>
      </c>
      <c r="E604">
        <f t="shared" si="31"/>
        <v>2520004</v>
      </c>
      <c r="F604">
        <f t="shared" si="32"/>
        <v>3520004</v>
      </c>
      <c r="G604" t="s">
        <v>5100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 t="s">
        <v>5087</v>
      </c>
    </row>
    <row r="605" spans="1:15">
      <c r="A605">
        <v>1520005</v>
      </c>
      <c r="B605">
        <v>1</v>
      </c>
      <c r="C605" t="s">
        <v>2159</v>
      </c>
      <c r="D605">
        <v>0</v>
      </c>
      <c r="E605">
        <f t="shared" si="31"/>
        <v>2520005</v>
      </c>
      <c r="F605">
        <f t="shared" si="32"/>
        <v>3520005</v>
      </c>
      <c r="G605" t="s">
        <v>5101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 t="s">
        <v>5087</v>
      </c>
    </row>
    <row r="606" spans="1:15">
      <c r="A606">
        <v>1520007</v>
      </c>
      <c r="B606">
        <v>1</v>
      </c>
      <c r="C606" t="s">
        <v>2159</v>
      </c>
      <c r="D606">
        <v>0</v>
      </c>
      <c r="E606">
        <f t="shared" si="31"/>
        <v>2520007</v>
      </c>
      <c r="F606">
        <f t="shared" si="32"/>
        <v>3520007</v>
      </c>
      <c r="G606" t="s">
        <v>5102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 t="s">
        <v>5087</v>
      </c>
    </row>
    <row r="607" spans="1:15">
      <c r="A607">
        <v>1520008</v>
      </c>
      <c r="B607">
        <v>1</v>
      </c>
      <c r="C607" t="s">
        <v>2159</v>
      </c>
      <c r="D607">
        <v>0</v>
      </c>
      <c r="E607">
        <f t="shared" si="31"/>
        <v>2520008</v>
      </c>
      <c r="F607">
        <f t="shared" si="32"/>
        <v>3520008</v>
      </c>
      <c r="G607" t="s">
        <v>5103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 t="s">
        <v>5087</v>
      </c>
    </row>
    <row r="608" spans="1:15">
      <c r="A608">
        <v>1520010</v>
      </c>
      <c r="B608">
        <v>1</v>
      </c>
      <c r="C608" t="s">
        <v>2159</v>
      </c>
      <c r="D608">
        <v>0</v>
      </c>
      <c r="E608">
        <f t="shared" si="31"/>
        <v>2520010</v>
      </c>
      <c r="F608">
        <f t="shared" si="32"/>
        <v>3520010</v>
      </c>
      <c r="G608" t="s">
        <v>5104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 t="s">
        <v>5087</v>
      </c>
    </row>
    <row r="609" spans="1:15">
      <c r="A609">
        <v>1520011</v>
      </c>
      <c r="B609">
        <v>1</v>
      </c>
      <c r="C609" t="s">
        <v>2159</v>
      </c>
      <c r="D609">
        <v>0</v>
      </c>
      <c r="E609">
        <f t="shared" si="31"/>
        <v>2520011</v>
      </c>
      <c r="F609">
        <f t="shared" si="32"/>
        <v>3520011</v>
      </c>
      <c r="G609" t="s">
        <v>5105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 t="s">
        <v>5087</v>
      </c>
    </row>
    <row r="610" spans="1:15">
      <c r="A610">
        <v>1520012</v>
      </c>
      <c r="B610">
        <v>1</v>
      </c>
      <c r="C610" t="s">
        <v>2159</v>
      </c>
      <c r="D610">
        <v>0</v>
      </c>
      <c r="E610">
        <f t="shared" si="31"/>
        <v>2520012</v>
      </c>
      <c r="F610">
        <f t="shared" si="32"/>
        <v>3520012</v>
      </c>
      <c r="G610" t="s">
        <v>5106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 t="s">
        <v>5087</v>
      </c>
    </row>
    <row r="611" spans="1:15">
      <c r="A611">
        <v>1530002</v>
      </c>
      <c r="B611">
        <v>1</v>
      </c>
      <c r="C611" t="s">
        <v>2159</v>
      </c>
      <c r="D611">
        <v>0</v>
      </c>
      <c r="E611">
        <f t="shared" si="31"/>
        <v>2530002</v>
      </c>
      <c r="F611">
        <f t="shared" si="32"/>
        <v>3530002</v>
      </c>
      <c r="G611" t="s">
        <v>5107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 t="s">
        <v>5087</v>
      </c>
    </row>
    <row r="612" spans="1:15">
      <c r="A612">
        <v>1530005</v>
      </c>
      <c r="B612">
        <v>1</v>
      </c>
      <c r="C612" t="s">
        <v>2159</v>
      </c>
      <c r="D612">
        <v>0</v>
      </c>
      <c r="E612">
        <f t="shared" si="31"/>
        <v>2530005</v>
      </c>
      <c r="F612">
        <f t="shared" si="32"/>
        <v>3530005</v>
      </c>
      <c r="G612" t="s">
        <v>5108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 t="s">
        <v>5087</v>
      </c>
    </row>
    <row r="613" spans="1:15">
      <c r="A613">
        <v>1530006</v>
      </c>
      <c r="B613">
        <v>1</v>
      </c>
      <c r="C613" t="s">
        <v>2159</v>
      </c>
      <c r="D613">
        <v>0</v>
      </c>
      <c r="E613">
        <f t="shared" si="31"/>
        <v>2530006</v>
      </c>
      <c r="F613">
        <f t="shared" si="32"/>
        <v>3530006</v>
      </c>
      <c r="G613" t="s">
        <v>5109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 t="s">
        <v>5087</v>
      </c>
    </row>
    <row r="614" spans="1:15">
      <c r="A614">
        <v>1530008</v>
      </c>
      <c r="B614">
        <v>1</v>
      </c>
      <c r="C614" t="s">
        <v>2159</v>
      </c>
      <c r="D614">
        <v>0</v>
      </c>
      <c r="E614">
        <f t="shared" si="31"/>
        <v>2530008</v>
      </c>
      <c r="F614">
        <f t="shared" si="32"/>
        <v>3530008</v>
      </c>
      <c r="G614" t="s">
        <v>5110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 t="s">
        <v>5087</v>
      </c>
    </row>
    <row r="615" spans="1:15">
      <c r="A615">
        <v>1530011</v>
      </c>
      <c r="B615">
        <v>1</v>
      </c>
      <c r="C615" t="s">
        <v>2159</v>
      </c>
      <c r="D615">
        <v>0</v>
      </c>
      <c r="E615">
        <f t="shared" si="31"/>
        <v>2530011</v>
      </c>
      <c r="F615">
        <f t="shared" si="32"/>
        <v>3530011</v>
      </c>
      <c r="G615" t="s">
        <v>5111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 t="s">
        <v>5087</v>
      </c>
    </row>
    <row r="616" spans="1:15">
      <c r="A616">
        <v>1610002</v>
      </c>
      <c r="B616">
        <v>1</v>
      </c>
      <c r="C616" t="s">
        <v>2159</v>
      </c>
      <c r="D616">
        <v>0</v>
      </c>
      <c r="E616">
        <f t="shared" si="31"/>
        <v>2610002</v>
      </c>
      <c r="F616">
        <f t="shared" si="32"/>
        <v>3610002</v>
      </c>
      <c r="G616" t="s">
        <v>5112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 t="s">
        <v>5088</v>
      </c>
    </row>
    <row r="617" spans="1:15">
      <c r="A617">
        <v>1610004</v>
      </c>
      <c r="B617">
        <v>1</v>
      </c>
      <c r="C617" t="s">
        <v>2159</v>
      </c>
      <c r="D617">
        <v>0</v>
      </c>
      <c r="E617">
        <f t="shared" si="31"/>
        <v>2610004</v>
      </c>
      <c r="F617">
        <f t="shared" si="32"/>
        <v>3610004</v>
      </c>
      <c r="G617" t="s">
        <v>5113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 t="s">
        <v>5088</v>
      </c>
    </row>
    <row r="618" spans="1:15">
      <c r="A618">
        <v>1610006</v>
      </c>
      <c r="B618">
        <v>1</v>
      </c>
      <c r="C618" t="s">
        <v>2159</v>
      </c>
      <c r="D618">
        <v>0</v>
      </c>
      <c r="E618">
        <f t="shared" si="31"/>
        <v>2610006</v>
      </c>
      <c r="F618">
        <f t="shared" si="32"/>
        <v>3610006</v>
      </c>
      <c r="G618" t="s">
        <v>5114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 t="s">
        <v>5088</v>
      </c>
    </row>
    <row r="619" spans="1:15">
      <c r="A619">
        <v>1610008</v>
      </c>
      <c r="B619">
        <v>1</v>
      </c>
      <c r="C619" t="s">
        <v>2159</v>
      </c>
      <c r="D619">
        <v>0</v>
      </c>
      <c r="E619">
        <f t="shared" si="31"/>
        <v>2610008</v>
      </c>
      <c r="F619">
        <f t="shared" si="32"/>
        <v>3610008</v>
      </c>
      <c r="G619" t="s">
        <v>5115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 t="s">
        <v>5088</v>
      </c>
    </row>
    <row r="620" spans="1:15">
      <c r="A620">
        <v>1610010</v>
      </c>
      <c r="B620">
        <v>1</v>
      </c>
      <c r="C620" t="s">
        <v>2159</v>
      </c>
      <c r="D620">
        <v>0</v>
      </c>
      <c r="E620">
        <f t="shared" si="31"/>
        <v>2610010</v>
      </c>
      <c r="F620">
        <f t="shared" si="32"/>
        <v>3610010</v>
      </c>
      <c r="G620" t="s">
        <v>5090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 t="s">
        <v>5088</v>
      </c>
    </row>
    <row r="621" spans="1:15">
      <c r="A621">
        <v>1620001</v>
      </c>
      <c r="B621">
        <v>1</v>
      </c>
      <c r="C621" t="s">
        <v>2159</v>
      </c>
      <c r="D621">
        <v>0</v>
      </c>
      <c r="E621">
        <f t="shared" si="31"/>
        <v>2620001</v>
      </c>
      <c r="F621">
        <f t="shared" si="32"/>
        <v>3620001</v>
      </c>
      <c r="G621" t="s">
        <v>5091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 t="s">
        <v>5088</v>
      </c>
    </row>
    <row r="622" spans="1:15">
      <c r="A622">
        <v>1620002</v>
      </c>
      <c r="B622">
        <v>1</v>
      </c>
      <c r="C622" t="s">
        <v>2159</v>
      </c>
      <c r="D622">
        <v>0</v>
      </c>
      <c r="E622">
        <f t="shared" si="31"/>
        <v>2620002</v>
      </c>
      <c r="F622">
        <f t="shared" si="32"/>
        <v>3620002</v>
      </c>
      <c r="G622" t="s">
        <v>5092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 t="s">
        <v>5088</v>
      </c>
    </row>
    <row r="623" spans="1:15">
      <c r="A623">
        <v>1620003</v>
      </c>
      <c r="B623">
        <v>1</v>
      </c>
      <c r="C623" t="s">
        <v>2159</v>
      </c>
      <c r="D623">
        <v>0</v>
      </c>
      <c r="E623">
        <f t="shared" si="31"/>
        <v>2620003</v>
      </c>
      <c r="F623">
        <f t="shared" si="32"/>
        <v>3620003</v>
      </c>
      <c r="G623" t="s">
        <v>5093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 t="s">
        <v>5088</v>
      </c>
    </row>
    <row r="624" spans="1:15">
      <c r="A624">
        <v>1620004</v>
      </c>
      <c r="B624">
        <v>1</v>
      </c>
      <c r="C624" t="s">
        <v>2159</v>
      </c>
      <c r="D624">
        <v>0</v>
      </c>
      <c r="E624">
        <f t="shared" si="31"/>
        <v>2620004</v>
      </c>
      <c r="F624">
        <f t="shared" si="32"/>
        <v>3620004</v>
      </c>
      <c r="G624" t="s">
        <v>5094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 t="s">
        <v>5088</v>
      </c>
    </row>
    <row r="625" spans="1:15">
      <c r="A625">
        <v>1620005</v>
      </c>
      <c r="B625">
        <v>1</v>
      </c>
      <c r="C625" t="s">
        <v>2159</v>
      </c>
      <c r="D625">
        <v>0</v>
      </c>
      <c r="E625">
        <f t="shared" si="31"/>
        <v>2620005</v>
      </c>
      <c r="F625">
        <f t="shared" si="32"/>
        <v>3620005</v>
      </c>
      <c r="G625" t="s">
        <v>5095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 t="s">
        <v>5088</v>
      </c>
    </row>
    <row r="626" spans="1:15">
      <c r="A626">
        <v>1620007</v>
      </c>
      <c r="B626">
        <v>1</v>
      </c>
      <c r="C626" t="s">
        <v>2159</v>
      </c>
      <c r="D626">
        <v>0</v>
      </c>
      <c r="E626">
        <f t="shared" si="31"/>
        <v>2620007</v>
      </c>
      <c r="F626">
        <f t="shared" si="32"/>
        <v>3620007</v>
      </c>
      <c r="G626" t="s">
        <v>5096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 t="s">
        <v>5088</v>
      </c>
    </row>
    <row r="627" spans="1:15">
      <c r="A627">
        <v>1620009</v>
      </c>
      <c r="B627">
        <v>1</v>
      </c>
      <c r="C627" t="s">
        <v>2159</v>
      </c>
      <c r="D627">
        <v>0</v>
      </c>
      <c r="E627">
        <f t="shared" si="31"/>
        <v>2620009</v>
      </c>
      <c r="F627">
        <f t="shared" si="32"/>
        <v>3620009</v>
      </c>
      <c r="G627" t="s">
        <v>5097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 t="s">
        <v>5088</v>
      </c>
    </row>
    <row r="628" spans="1:15">
      <c r="A628">
        <v>1620010</v>
      </c>
      <c r="B628">
        <v>1</v>
      </c>
      <c r="C628" t="s">
        <v>2159</v>
      </c>
      <c r="D628">
        <v>0</v>
      </c>
      <c r="E628">
        <f t="shared" si="31"/>
        <v>2620010</v>
      </c>
      <c r="F628">
        <f t="shared" si="32"/>
        <v>3620010</v>
      </c>
      <c r="G628" t="s">
        <v>5098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 t="s">
        <v>5088</v>
      </c>
    </row>
    <row r="629" spans="1:15">
      <c r="A629">
        <v>1620012</v>
      </c>
      <c r="B629">
        <v>1</v>
      </c>
      <c r="C629" t="s">
        <v>2159</v>
      </c>
      <c r="D629">
        <v>0</v>
      </c>
      <c r="E629">
        <f t="shared" si="31"/>
        <v>2620012</v>
      </c>
      <c r="F629">
        <f t="shared" si="32"/>
        <v>3620012</v>
      </c>
      <c r="G629" t="s">
        <v>5099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 t="s">
        <v>5088</v>
      </c>
    </row>
    <row r="630" spans="1:15">
      <c r="A630">
        <v>1630002</v>
      </c>
      <c r="B630">
        <v>1</v>
      </c>
      <c r="C630" t="s">
        <v>2159</v>
      </c>
      <c r="D630">
        <v>0</v>
      </c>
      <c r="E630">
        <f t="shared" si="31"/>
        <v>2630002</v>
      </c>
      <c r="F630">
        <f t="shared" si="32"/>
        <v>3630002</v>
      </c>
      <c r="G630" t="s">
        <v>5100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 t="s">
        <v>5088</v>
      </c>
    </row>
    <row r="631" spans="1:15">
      <c r="A631">
        <v>1630004</v>
      </c>
      <c r="B631">
        <v>1</v>
      </c>
      <c r="C631" t="s">
        <v>2159</v>
      </c>
      <c r="D631">
        <v>0</v>
      </c>
      <c r="E631">
        <f t="shared" si="31"/>
        <v>2630004</v>
      </c>
      <c r="F631">
        <f t="shared" si="32"/>
        <v>3630004</v>
      </c>
      <c r="G631" t="s">
        <v>5101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 t="s">
        <v>5088</v>
      </c>
    </row>
    <row r="632" spans="1:15">
      <c r="A632">
        <v>1630005</v>
      </c>
      <c r="B632">
        <v>1</v>
      </c>
      <c r="C632" t="s">
        <v>2159</v>
      </c>
      <c r="D632">
        <v>0</v>
      </c>
      <c r="E632">
        <f t="shared" si="31"/>
        <v>2630005</v>
      </c>
      <c r="F632">
        <f t="shared" si="32"/>
        <v>3630005</v>
      </c>
      <c r="G632" t="s">
        <v>5102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 t="s">
        <v>5088</v>
      </c>
    </row>
    <row r="633" spans="1:15">
      <c r="A633">
        <v>1630007</v>
      </c>
      <c r="B633">
        <v>1</v>
      </c>
      <c r="C633" t="s">
        <v>2159</v>
      </c>
      <c r="D633">
        <v>0</v>
      </c>
      <c r="E633">
        <f t="shared" si="31"/>
        <v>2630007</v>
      </c>
      <c r="F633">
        <f t="shared" si="32"/>
        <v>3630007</v>
      </c>
      <c r="G633" t="s">
        <v>5103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 t="s">
        <v>5088</v>
      </c>
    </row>
    <row r="634" spans="1:15">
      <c r="A634">
        <v>1630009</v>
      </c>
      <c r="B634">
        <v>1</v>
      </c>
      <c r="C634" t="s">
        <v>2159</v>
      </c>
      <c r="D634">
        <v>0</v>
      </c>
      <c r="E634">
        <f t="shared" si="31"/>
        <v>2630009</v>
      </c>
      <c r="F634">
        <f t="shared" si="32"/>
        <v>3630009</v>
      </c>
      <c r="G634" t="s">
        <v>5104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 t="s">
        <v>5088</v>
      </c>
    </row>
    <row r="635" spans="1:15">
      <c r="A635">
        <v>1630011</v>
      </c>
      <c r="B635">
        <v>1</v>
      </c>
      <c r="C635" t="s">
        <v>2159</v>
      </c>
      <c r="D635">
        <v>0</v>
      </c>
      <c r="E635">
        <f t="shared" si="31"/>
        <v>2630011</v>
      </c>
      <c r="F635">
        <f t="shared" si="32"/>
        <v>3630011</v>
      </c>
      <c r="G635" t="s">
        <v>5105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 t="s">
        <v>5088</v>
      </c>
    </row>
    <row r="636" spans="1:15">
      <c r="A636">
        <v>2000001</v>
      </c>
      <c r="B636">
        <v>1</v>
      </c>
      <c r="C636" t="s">
        <v>6591</v>
      </c>
      <c r="D636">
        <v>10</v>
      </c>
      <c r="E636">
        <v>2000001</v>
      </c>
      <c r="F636">
        <v>0</v>
      </c>
      <c r="G636" t="s">
        <v>2157</v>
      </c>
      <c r="H636">
        <v>0</v>
      </c>
      <c r="I636" t="b">
        <v>1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5">
      <c r="A637">
        <v>2000002</v>
      </c>
      <c r="B637">
        <v>2</v>
      </c>
      <c r="C637" t="s">
        <v>6591</v>
      </c>
      <c r="D637">
        <v>30</v>
      </c>
      <c r="E637">
        <v>2000002</v>
      </c>
      <c r="F637">
        <v>0</v>
      </c>
      <c r="G637" t="s">
        <v>2133</v>
      </c>
      <c r="H637">
        <v>0</v>
      </c>
      <c r="I637" t="b">
        <v>1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5">
      <c r="A638">
        <v>2000003</v>
      </c>
      <c r="B638">
        <v>3</v>
      </c>
      <c r="C638" t="s">
        <v>6591</v>
      </c>
      <c r="D638">
        <v>50</v>
      </c>
      <c r="E638">
        <v>2000003</v>
      </c>
      <c r="F638">
        <v>0</v>
      </c>
      <c r="G638" t="s">
        <v>2134</v>
      </c>
      <c r="H638">
        <v>0</v>
      </c>
      <c r="I638" t="b">
        <v>1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5">
      <c r="A639">
        <v>2000004</v>
      </c>
      <c r="B639">
        <v>4</v>
      </c>
      <c r="C639" t="s">
        <v>6591</v>
      </c>
      <c r="D639">
        <v>70</v>
      </c>
      <c r="E639">
        <v>2000004</v>
      </c>
      <c r="F639">
        <v>0</v>
      </c>
      <c r="G639" t="s">
        <v>2135</v>
      </c>
      <c r="H639">
        <v>0</v>
      </c>
      <c r="I639" t="b">
        <v>1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5">
      <c r="A640">
        <v>2000005</v>
      </c>
      <c r="B640">
        <v>5</v>
      </c>
      <c r="C640" t="s">
        <v>6591</v>
      </c>
      <c r="D640">
        <v>90</v>
      </c>
      <c r="E640">
        <v>2000005</v>
      </c>
      <c r="F640">
        <v>0</v>
      </c>
      <c r="G640" t="s">
        <v>2136</v>
      </c>
      <c r="H640">
        <v>0</v>
      </c>
      <c r="I640" t="b">
        <v>1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2000006</v>
      </c>
      <c r="B641">
        <v>6</v>
      </c>
      <c r="C641" t="s">
        <v>6591</v>
      </c>
      <c r="D641">
        <v>110</v>
      </c>
      <c r="E641">
        <v>2000006</v>
      </c>
      <c r="F641">
        <v>0</v>
      </c>
      <c r="G641" t="s">
        <v>2137</v>
      </c>
      <c r="H641">
        <v>0</v>
      </c>
      <c r="I641" t="b">
        <v>1</v>
      </c>
      <c r="J641">
        <v>0</v>
      </c>
      <c r="K641">
        <v>0</v>
      </c>
      <c r="L641">
        <v>0</v>
      </c>
      <c r="M641">
        <v>0</v>
      </c>
      <c r="N641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2493</v>
      </c>
      <c r="B1" s="9" t="s">
        <v>2508</v>
      </c>
      <c r="C1" s="9" t="s">
        <v>2509</v>
      </c>
      <c r="D1" s="9" t="s">
        <v>2488</v>
      </c>
      <c r="E1" s="9" t="s">
        <v>4720</v>
      </c>
      <c r="F1" s="9" t="s">
        <v>2494</v>
      </c>
      <c r="G1" s="9" t="s">
        <v>2495</v>
      </c>
      <c r="H1" s="9" t="s">
        <v>2496</v>
      </c>
      <c r="I1" s="9" t="s">
        <v>2497</v>
      </c>
      <c r="J1" s="9" t="s">
        <v>2498</v>
      </c>
      <c r="K1" s="9" t="s">
        <v>2499</v>
      </c>
      <c r="L1" s="9" t="s">
        <v>2500</v>
      </c>
      <c r="M1" s="9" t="s">
        <v>2501</v>
      </c>
    </row>
    <row r="2" spans="1:14">
      <c r="A2" s="37" t="s">
        <v>4069</v>
      </c>
      <c r="B2" s="37" t="s">
        <v>4070</v>
      </c>
      <c r="C2" s="37" t="s">
        <v>4071</v>
      </c>
      <c r="D2" s="37" t="s">
        <v>4072</v>
      </c>
      <c r="E2" s="37" t="s">
        <v>4059</v>
      </c>
      <c r="F2" s="37" t="s">
        <v>4073</v>
      </c>
      <c r="G2" s="37" t="s">
        <v>4074</v>
      </c>
      <c r="H2" s="37" t="s">
        <v>4075</v>
      </c>
      <c r="I2" s="37" t="s">
        <v>4076</v>
      </c>
      <c r="J2" s="37" t="s">
        <v>4077</v>
      </c>
      <c r="K2" s="37" t="s">
        <v>4078</v>
      </c>
      <c r="L2" s="37" t="s">
        <v>4079</v>
      </c>
      <c r="M2" s="37" t="s">
        <v>4080</v>
      </c>
    </row>
    <row r="3" spans="1:14">
      <c r="A3">
        <v>10101001</v>
      </c>
      <c r="C3" t="s">
        <v>2502</v>
      </c>
      <c r="D3" t="s">
        <v>808</v>
      </c>
      <c r="E3" t="s">
        <v>1070</v>
      </c>
      <c r="F3" t="s">
        <v>1075</v>
      </c>
      <c r="G3">
        <v>100</v>
      </c>
      <c r="H3" t="s">
        <v>4721</v>
      </c>
      <c r="I3">
        <v>100</v>
      </c>
      <c r="J3" t="s">
        <v>4725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2503</v>
      </c>
      <c r="D4" t="s">
        <v>808</v>
      </c>
      <c r="E4" t="s">
        <v>1070</v>
      </c>
      <c r="F4" t="s">
        <v>1075</v>
      </c>
      <c r="G4">
        <v>100</v>
      </c>
      <c r="H4" t="s">
        <v>4721</v>
      </c>
      <c r="I4">
        <v>100</v>
      </c>
      <c r="J4" t="s">
        <v>1079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2504</v>
      </c>
      <c r="D5" t="s">
        <v>808</v>
      </c>
      <c r="E5" t="s">
        <v>1070</v>
      </c>
      <c r="F5" t="s">
        <v>1075</v>
      </c>
      <c r="G5">
        <v>100</v>
      </c>
      <c r="H5" t="s">
        <v>4721</v>
      </c>
      <c r="I5">
        <v>100</v>
      </c>
      <c r="J5" t="s">
        <v>4727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808</v>
      </c>
      <c r="E6" t="s">
        <v>1070</v>
      </c>
      <c r="F6" t="s">
        <v>1075</v>
      </c>
      <c r="G6">
        <v>100</v>
      </c>
      <c r="H6" t="s">
        <v>4721</v>
      </c>
      <c r="I6">
        <v>100</v>
      </c>
      <c r="J6" s="46" t="s">
        <v>4729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808</v>
      </c>
      <c r="E7" t="s">
        <v>1070</v>
      </c>
      <c r="F7" t="s">
        <v>1075</v>
      </c>
      <c r="G7">
        <v>300</v>
      </c>
      <c r="H7" t="s">
        <v>1071</v>
      </c>
      <c r="I7">
        <f>INT(I3*2.5)</f>
        <v>250</v>
      </c>
      <c r="J7" t="s">
        <v>4725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808</v>
      </c>
      <c r="E8" t="s">
        <v>1070</v>
      </c>
      <c r="F8" t="s">
        <v>1075</v>
      </c>
      <c r="G8">
        <v>300</v>
      </c>
      <c r="H8" t="s">
        <v>1071</v>
      </c>
      <c r="I8">
        <f t="shared" ref="I8:I37" si="1">INT(I4*2.5)</f>
        <v>250</v>
      </c>
      <c r="J8" t="s">
        <v>1079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808</v>
      </c>
      <c r="E9" t="s">
        <v>1070</v>
      </c>
      <c r="F9" t="s">
        <v>1075</v>
      </c>
      <c r="G9">
        <v>300</v>
      </c>
      <c r="H9" t="s">
        <v>1071</v>
      </c>
      <c r="I9">
        <f t="shared" si="1"/>
        <v>250</v>
      </c>
      <c r="J9" t="s">
        <v>4727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808</v>
      </c>
      <c r="E10" t="s">
        <v>1070</v>
      </c>
      <c r="F10" t="s">
        <v>1075</v>
      </c>
      <c r="G10">
        <v>300</v>
      </c>
      <c r="H10" t="s">
        <v>1071</v>
      </c>
      <c r="I10">
        <f t="shared" si="1"/>
        <v>250</v>
      </c>
      <c r="J10" s="46" t="s">
        <v>4729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2505</v>
      </c>
      <c r="D11" t="s">
        <v>808</v>
      </c>
      <c r="E11" t="s">
        <v>1070</v>
      </c>
      <c r="F11" t="s">
        <v>1075</v>
      </c>
      <c r="G11">
        <v>1000</v>
      </c>
      <c r="H11" t="s">
        <v>1071</v>
      </c>
      <c r="I11">
        <f t="shared" si="1"/>
        <v>625</v>
      </c>
      <c r="J11" t="s">
        <v>4725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2506</v>
      </c>
      <c r="C12" t="s">
        <v>2507</v>
      </c>
      <c r="D12" t="s">
        <v>808</v>
      </c>
      <c r="E12" t="s">
        <v>1070</v>
      </c>
      <c r="F12" t="s">
        <v>1075</v>
      </c>
      <c r="G12">
        <v>1000</v>
      </c>
      <c r="H12" t="s">
        <v>1071</v>
      </c>
      <c r="I12">
        <f t="shared" si="1"/>
        <v>625</v>
      </c>
      <c r="J12" t="s">
        <v>1079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808</v>
      </c>
      <c r="E13" t="s">
        <v>1070</v>
      </c>
      <c r="F13" t="s">
        <v>1075</v>
      </c>
      <c r="G13">
        <v>1000</v>
      </c>
      <c r="H13" t="s">
        <v>1071</v>
      </c>
      <c r="I13">
        <f t="shared" si="1"/>
        <v>625</v>
      </c>
      <c r="J13" t="s">
        <v>4727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808</v>
      </c>
      <c r="E14" t="s">
        <v>1070</v>
      </c>
      <c r="F14" t="s">
        <v>1075</v>
      </c>
      <c r="G14">
        <v>1000</v>
      </c>
      <c r="H14" t="s">
        <v>1071</v>
      </c>
      <c r="I14">
        <f t="shared" si="1"/>
        <v>625</v>
      </c>
      <c r="J14" s="46" t="s">
        <v>4729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808</v>
      </c>
      <c r="E15" t="s">
        <v>1070</v>
      </c>
      <c r="F15" t="s">
        <v>1075</v>
      </c>
      <c r="G15">
        <v>3000</v>
      </c>
      <c r="H15" t="s">
        <v>1071</v>
      </c>
      <c r="I15">
        <f t="shared" si="1"/>
        <v>1562</v>
      </c>
      <c r="J15" t="s">
        <v>4725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808</v>
      </c>
      <c r="E16" t="s">
        <v>1070</v>
      </c>
      <c r="F16" t="s">
        <v>1075</v>
      </c>
      <c r="G16">
        <v>3000</v>
      </c>
      <c r="H16" t="s">
        <v>1071</v>
      </c>
      <c r="I16">
        <f t="shared" si="1"/>
        <v>1562</v>
      </c>
      <c r="J16" t="s">
        <v>1079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808</v>
      </c>
      <c r="E17" t="s">
        <v>1070</v>
      </c>
      <c r="F17" t="s">
        <v>1075</v>
      </c>
      <c r="G17">
        <v>3000</v>
      </c>
      <c r="H17" t="s">
        <v>1071</v>
      </c>
      <c r="I17">
        <f t="shared" si="1"/>
        <v>1562</v>
      </c>
      <c r="J17" t="s">
        <v>4727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808</v>
      </c>
      <c r="E18" t="s">
        <v>1070</v>
      </c>
      <c r="F18" t="s">
        <v>1075</v>
      </c>
      <c r="G18">
        <v>3000</v>
      </c>
      <c r="H18" t="s">
        <v>1071</v>
      </c>
      <c r="I18">
        <f t="shared" si="1"/>
        <v>1562</v>
      </c>
      <c r="J18" s="46" t="s">
        <v>4729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808</v>
      </c>
      <c r="E19" t="s">
        <v>1070</v>
      </c>
      <c r="F19" t="s">
        <v>1075</v>
      </c>
      <c r="G19">
        <v>10000</v>
      </c>
      <c r="H19" t="s">
        <v>1071</v>
      </c>
      <c r="I19">
        <f t="shared" si="1"/>
        <v>3905</v>
      </c>
      <c r="J19" t="s">
        <v>4725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808</v>
      </c>
      <c r="E20" t="s">
        <v>1070</v>
      </c>
      <c r="F20" t="s">
        <v>1075</v>
      </c>
      <c r="G20">
        <v>10000</v>
      </c>
      <c r="H20" t="s">
        <v>1071</v>
      </c>
      <c r="I20">
        <f t="shared" si="1"/>
        <v>3905</v>
      </c>
      <c r="J20" t="s">
        <v>1079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808</v>
      </c>
      <c r="E21" t="s">
        <v>1070</v>
      </c>
      <c r="F21" t="s">
        <v>1075</v>
      </c>
      <c r="G21">
        <v>10000</v>
      </c>
      <c r="H21" t="s">
        <v>1071</v>
      </c>
      <c r="I21">
        <f t="shared" si="1"/>
        <v>3905</v>
      </c>
      <c r="J21" t="s">
        <v>4727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808</v>
      </c>
      <c r="E22" t="s">
        <v>1070</v>
      </c>
      <c r="F22" t="s">
        <v>1075</v>
      </c>
      <c r="G22">
        <v>10000</v>
      </c>
      <c r="H22" t="s">
        <v>1071</v>
      </c>
      <c r="I22">
        <f t="shared" si="1"/>
        <v>3905</v>
      </c>
      <c r="J22" s="46" t="s">
        <v>4729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808</v>
      </c>
      <c r="E23" t="s">
        <v>1070</v>
      </c>
      <c r="F23" t="s">
        <v>1075</v>
      </c>
      <c r="G23">
        <v>30000</v>
      </c>
      <c r="H23" t="s">
        <v>1071</v>
      </c>
      <c r="I23">
        <f t="shared" si="1"/>
        <v>9762</v>
      </c>
      <c r="J23" t="s">
        <v>4725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808</v>
      </c>
      <c r="E24" t="s">
        <v>1070</v>
      </c>
      <c r="F24" t="s">
        <v>1075</v>
      </c>
      <c r="G24">
        <v>30000</v>
      </c>
      <c r="H24" t="s">
        <v>1071</v>
      </c>
      <c r="I24">
        <f t="shared" si="1"/>
        <v>9762</v>
      </c>
      <c r="J24" t="s">
        <v>1079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808</v>
      </c>
      <c r="E25" t="s">
        <v>1070</v>
      </c>
      <c r="F25" t="s">
        <v>1075</v>
      </c>
      <c r="G25">
        <v>30000</v>
      </c>
      <c r="H25" t="s">
        <v>1071</v>
      </c>
      <c r="I25">
        <f t="shared" si="1"/>
        <v>9762</v>
      </c>
      <c r="J25" t="s">
        <v>4727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808</v>
      </c>
      <c r="E26" t="s">
        <v>1070</v>
      </c>
      <c r="F26" t="s">
        <v>1075</v>
      </c>
      <c r="G26">
        <v>30000</v>
      </c>
      <c r="H26" t="s">
        <v>1071</v>
      </c>
      <c r="I26">
        <f t="shared" si="1"/>
        <v>9762</v>
      </c>
      <c r="J26" s="46" t="s">
        <v>4729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808</v>
      </c>
      <c r="E27" t="s">
        <v>1070</v>
      </c>
      <c r="F27" t="s">
        <v>1075</v>
      </c>
      <c r="G27">
        <v>100000</v>
      </c>
      <c r="H27" t="s">
        <v>1071</v>
      </c>
      <c r="I27">
        <f t="shared" si="1"/>
        <v>24405</v>
      </c>
      <c r="J27" t="s">
        <v>4725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808</v>
      </c>
      <c r="E28" t="s">
        <v>1070</v>
      </c>
      <c r="F28" t="s">
        <v>1075</v>
      </c>
      <c r="G28">
        <v>100000</v>
      </c>
      <c r="H28" t="s">
        <v>1071</v>
      </c>
      <c r="I28">
        <f t="shared" si="1"/>
        <v>24405</v>
      </c>
      <c r="J28" t="s">
        <v>1079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808</v>
      </c>
      <c r="E29" t="s">
        <v>1070</v>
      </c>
      <c r="F29" t="s">
        <v>1075</v>
      </c>
      <c r="G29">
        <v>100000</v>
      </c>
      <c r="H29" t="s">
        <v>1071</v>
      </c>
      <c r="I29">
        <f t="shared" si="1"/>
        <v>24405</v>
      </c>
      <c r="J29" t="s">
        <v>4727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808</v>
      </c>
      <c r="E30" t="s">
        <v>1070</v>
      </c>
      <c r="F30" t="s">
        <v>1075</v>
      </c>
      <c r="G30">
        <v>100000</v>
      </c>
      <c r="H30" t="s">
        <v>1071</v>
      </c>
      <c r="I30">
        <f t="shared" si="1"/>
        <v>24405</v>
      </c>
      <c r="J30" s="46" t="s">
        <v>4729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808</v>
      </c>
      <c r="E31" t="s">
        <v>1070</v>
      </c>
      <c r="F31" t="s">
        <v>1075</v>
      </c>
      <c r="G31">
        <v>300000</v>
      </c>
      <c r="H31" t="s">
        <v>1071</v>
      </c>
      <c r="I31">
        <f t="shared" si="1"/>
        <v>61012</v>
      </c>
      <c r="J31" t="s">
        <v>4725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808</v>
      </c>
      <c r="E32" t="s">
        <v>1070</v>
      </c>
      <c r="F32" t="s">
        <v>1075</v>
      </c>
      <c r="G32">
        <v>300000</v>
      </c>
      <c r="H32" t="s">
        <v>1071</v>
      </c>
      <c r="I32">
        <f t="shared" si="1"/>
        <v>61012</v>
      </c>
      <c r="J32" t="s">
        <v>1079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808</v>
      </c>
      <c r="E33" t="s">
        <v>1070</v>
      </c>
      <c r="F33" t="s">
        <v>1075</v>
      </c>
      <c r="G33">
        <v>300000</v>
      </c>
      <c r="H33" t="s">
        <v>1071</v>
      </c>
      <c r="I33">
        <f t="shared" si="1"/>
        <v>61012</v>
      </c>
      <c r="J33" t="s">
        <v>4727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808</v>
      </c>
      <c r="E34" t="s">
        <v>1070</v>
      </c>
      <c r="F34" t="s">
        <v>1075</v>
      </c>
      <c r="G34">
        <v>300000</v>
      </c>
      <c r="H34" t="s">
        <v>1071</v>
      </c>
      <c r="I34">
        <f t="shared" si="1"/>
        <v>61012</v>
      </c>
      <c r="J34" s="46" t="s">
        <v>4729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808</v>
      </c>
      <c r="E35" t="s">
        <v>1070</v>
      </c>
      <c r="F35" t="s">
        <v>1075</v>
      </c>
      <c r="G35">
        <v>1000000</v>
      </c>
      <c r="H35" t="s">
        <v>1071</v>
      </c>
      <c r="I35">
        <f t="shared" si="1"/>
        <v>152530</v>
      </c>
      <c r="J35" t="s">
        <v>4725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808</v>
      </c>
      <c r="E36" t="s">
        <v>1070</v>
      </c>
      <c r="F36" t="s">
        <v>1075</v>
      </c>
      <c r="G36">
        <v>1000000</v>
      </c>
      <c r="H36" t="s">
        <v>1071</v>
      </c>
      <c r="I36">
        <f t="shared" si="1"/>
        <v>152530</v>
      </c>
      <c r="J36" t="s">
        <v>1079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808</v>
      </c>
      <c r="E37" t="s">
        <v>1070</v>
      </c>
      <c r="F37" t="s">
        <v>1075</v>
      </c>
      <c r="G37">
        <v>1000000</v>
      </c>
      <c r="H37" t="s">
        <v>1071</v>
      </c>
      <c r="I37">
        <f t="shared" si="1"/>
        <v>152530</v>
      </c>
      <c r="J37" t="s">
        <v>4727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808</v>
      </c>
      <c r="E38" t="s">
        <v>1070</v>
      </c>
      <c r="F38" t="s">
        <v>1075</v>
      </c>
      <c r="G38">
        <v>100</v>
      </c>
      <c r="H38" t="s">
        <v>4722</v>
      </c>
      <c r="I38">
        <v>100</v>
      </c>
      <c r="J38" t="s">
        <v>4725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808</v>
      </c>
      <c r="E39" t="s">
        <v>1070</v>
      </c>
      <c r="F39" t="s">
        <v>1075</v>
      </c>
      <c r="G39">
        <v>100</v>
      </c>
      <c r="H39" t="s">
        <v>4722</v>
      </c>
      <c r="I39">
        <v>100</v>
      </c>
      <c r="J39" t="s">
        <v>1079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808</v>
      </c>
      <c r="E40" t="s">
        <v>1070</v>
      </c>
      <c r="F40" t="s">
        <v>1075</v>
      </c>
      <c r="G40">
        <v>100</v>
      </c>
      <c r="H40" t="s">
        <v>4722</v>
      </c>
      <c r="I40">
        <v>100</v>
      </c>
      <c r="J40" t="s">
        <v>4730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808</v>
      </c>
      <c r="E41" t="s">
        <v>1070</v>
      </c>
      <c r="F41" t="s">
        <v>1075</v>
      </c>
      <c r="G41">
        <v>100</v>
      </c>
      <c r="H41" t="s">
        <v>4722</v>
      </c>
      <c r="I41">
        <v>100</v>
      </c>
      <c r="J41" s="46" t="s">
        <v>4731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808</v>
      </c>
      <c r="E42" t="s">
        <v>1070</v>
      </c>
      <c r="F42" t="s">
        <v>1075</v>
      </c>
      <c r="G42">
        <v>300</v>
      </c>
      <c r="H42" t="s">
        <v>4722</v>
      </c>
      <c r="I42">
        <f>INT(I38*2.5)</f>
        <v>250</v>
      </c>
      <c r="J42" t="s">
        <v>4725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808</v>
      </c>
      <c r="E43" t="s">
        <v>1070</v>
      </c>
      <c r="F43" t="s">
        <v>1075</v>
      </c>
      <c r="G43">
        <v>300</v>
      </c>
      <c r="H43" t="s">
        <v>4722</v>
      </c>
      <c r="I43">
        <f t="shared" ref="I43:I72" si="3">INT(I39*2.5)</f>
        <v>250</v>
      </c>
      <c r="J43" t="s">
        <v>1079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808</v>
      </c>
      <c r="E44" t="s">
        <v>1070</v>
      </c>
      <c r="F44" t="s">
        <v>1075</v>
      </c>
      <c r="G44">
        <v>300</v>
      </c>
      <c r="H44" t="s">
        <v>4722</v>
      </c>
      <c r="I44">
        <f t="shared" si="3"/>
        <v>250</v>
      </c>
      <c r="J44" t="s">
        <v>4730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808</v>
      </c>
      <c r="E45" t="s">
        <v>1070</v>
      </c>
      <c r="F45" t="s">
        <v>1075</v>
      </c>
      <c r="G45">
        <v>300</v>
      </c>
      <c r="H45" t="s">
        <v>4722</v>
      </c>
      <c r="I45">
        <f t="shared" si="3"/>
        <v>250</v>
      </c>
      <c r="J45" s="46" t="s">
        <v>4731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808</v>
      </c>
      <c r="E46" t="s">
        <v>1070</v>
      </c>
      <c r="F46" t="s">
        <v>1075</v>
      </c>
      <c r="G46">
        <v>1000</v>
      </c>
      <c r="H46" t="s">
        <v>4722</v>
      </c>
      <c r="I46">
        <f t="shared" si="3"/>
        <v>625</v>
      </c>
      <c r="J46" t="s">
        <v>4725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808</v>
      </c>
      <c r="E47" t="s">
        <v>1070</v>
      </c>
      <c r="F47" t="s">
        <v>1075</v>
      </c>
      <c r="G47">
        <v>1000</v>
      </c>
      <c r="H47" t="s">
        <v>4722</v>
      </c>
      <c r="I47">
        <f t="shared" si="3"/>
        <v>625</v>
      </c>
      <c r="J47" t="s">
        <v>1079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808</v>
      </c>
      <c r="E48" t="s">
        <v>1070</v>
      </c>
      <c r="F48" t="s">
        <v>1075</v>
      </c>
      <c r="G48">
        <v>1000</v>
      </c>
      <c r="H48" t="s">
        <v>4722</v>
      </c>
      <c r="I48">
        <f t="shared" si="3"/>
        <v>625</v>
      </c>
      <c r="J48" t="s">
        <v>4730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808</v>
      </c>
      <c r="E49" t="s">
        <v>1070</v>
      </c>
      <c r="F49" t="s">
        <v>1075</v>
      </c>
      <c r="G49">
        <v>1000</v>
      </c>
      <c r="H49" t="s">
        <v>4722</v>
      </c>
      <c r="I49">
        <f t="shared" si="3"/>
        <v>625</v>
      </c>
      <c r="J49" s="46" t="s">
        <v>4731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808</v>
      </c>
      <c r="E50" t="s">
        <v>1070</v>
      </c>
      <c r="F50" t="s">
        <v>1075</v>
      </c>
      <c r="G50">
        <v>3000</v>
      </c>
      <c r="H50" t="s">
        <v>4722</v>
      </c>
      <c r="I50">
        <f t="shared" si="3"/>
        <v>1562</v>
      </c>
      <c r="J50" t="s">
        <v>4725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808</v>
      </c>
      <c r="E51" t="s">
        <v>1070</v>
      </c>
      <c r="F51" t="s">
        <v>1075</v>
      </c>
      <c r="G51">
        <v>3000</v>
      </c>
      <c r="H51" t="s">
        <v>4722</v>
      </c>
      <c r="I51">
        <f t="shared" si="3"/>
        <v>1562</v>
      </c>
      <c r="J51" t="s">
        <v>1079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808</v>
      </c>
      <c r="E52" t="s">
        <v>1070</v>
      </c>
      <c r="F52" t="s">
        <v>1075</v>
      </c>
      <c r="G52">
        <v>3000</v>
      </c>
      <c r="H52" t="s">
        <v>4722</v>
      </c>
      <c r="I52">
        <f t="shared" si="3"/>
        <v>1562</v>
      </c>
      <c r="J52" t="s">
        <v>4730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808</v>
      </c>
      <c r="E53" t="s">
        <v>1070</v>
      </c>
      <c r="F53" t="s">
        <v>1075</v>
      </c>
      <c r="G53">
        <v>3000</v>
      </c>
      <c r="H53" t="s">
        <v>4722</v>
      </c>
      <c r="I53">
        <f t="shared" si="3"/>
        <v>1562</v>
      </c>
      <c r="J53" s="46" t="s">
        <v>4731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808</v>
      </c>
      <c r="E54" t="s">
        <v>1070</v>
      </c>
      <c r="F54" t="s">
        <v>1075</v>
      </c>
      <c r="G54">
        <v>10000</v>
      </c>
      <c r="H54" t="s">
        <v>4722</v>
      </c>
      <c r="I54">
        <f t="shared" si="3"/>
        <v>3905</v>
      </c>
      <c r="J54" t="s">
        <v>4725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808</v>
      </c>
      <c r="E55" t="s">
        <v>1070</v>
      </c>
      <c r="F55" t="s">
        <v>1075</v>
      </c>
      <c r="G55">
        <v>10000</v>
      </c>
      <c r="H55" t="s">
        <v>4722</v>
      </c>
      <c r="I55">
        <f t="shared" si="3"/>
        <v>3905</v>
      </c>
      <c r="J55" t="s">
        <v>1079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808</v>
      </c>
      <c r="E56" t="s">
        <v>1070</v>
      </c>
      <c r="F56" t="s">
        <v>1075</v>
      </c>
      <c r="G56">
        <v>10000</v>
      </c>
      <c r="H56" t="s">
        <v>4722</v>
      </c>
      <c r="I56">
        <f t="shared" si="3"/>
        <v>3905</v>
      </c>
      <c r="J56" t="s">
        <v>4730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808</v>
      </c>
      <c r="E57" t="s">
        <v>1070</v>
      </c>
      <c r="F57" t="s">
        <v>1075</v>
      </c>
      <c r="G57">
        <v>10000</v>
      </c>
      <c r="H57" t="s">
        <v>4722</v>
      </c>
      <c r="I57">
        <f t="shared" si="3"/>
        <v>3905</v>
      </c>
      <c r="J57" s="46" t="s">
        <v>4731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808</v>
      </c>
      <c r="E58" t="s">
        <v>1070</v>
      </c>
      <c r="F58" t="s">
        <v>1075</v>
      </c>
      <c r="G58">
        <v>30000</v>
      </c>
      <c r="H58" t="s">
        <v>4722</v>
      </c>
      <c r="I58">
        <f t="shared" si="3"/>
        <v>9762</v>
      </c>
      <c r="J58" t="s">
        <v>4725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808</v>
      </c>
      <c r="E59" t="s">
        <v>1070</v>
      </c>
      <c r="F59" t="s">
        <v>1075</v>
      </c>
      <c r="G59">
        <v>30000</v>
      </c>
      <c r="H59" t="s">
        <v>4722</v>
      </c>
      <c r="I59">
        <f t="shared" si="3"/>
        <v>9762</v>
      </c>
      <c r="J59" t="s">
        <v>1079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808</v>
      </c>
      <c r="E60" t="s">
        <v>1070</v>
      </c>
      <c r="F60" t="s">
        <v>1075</v>
      </c>
      <c r="G60">
        <v>30000</v>
      </c>
      <c r="H60" t="s">
        <v>4722</v>
      </c>
      <c r="I60">
        <f t="shared" si="3"/>
        <v>9762</v>
      </c>
      <c r="J60" t="s">
        <v>4730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808</v>
      </c>
      <c r="E61" t="s">
        <v>1070</v>
      </c>
      <c r="F61" t="s">
        <v>1075</v>
      </c>
      <c r="G61">
        <v>30000</v>
      </c>
      <c r="H61" t="s">
        <v>4722</v>
      </c>
      <c r="I61">
        <f t="shared" si="3"/>
        <v>9762</v>
      </c>
      <c r="J61" s="46" t="s">
        <v>4731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808</v>
      </c>
      <c r="E62" t="s">
        <v>1070</v>
      </c>
      <c r="F62" t="s">
        <v>1075</v>
      </c>
      <c r="G62">
        <v>100000</v>
      </c>
      <c r="H62" t="s">
        <v>4722</v>
      </c>
      <c r="I62">
        <f t="shared" si="3"/>
        <v>24405</v>
      </c>
      <c r="J62" t="s">
        <v>4725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808</v>
      </c>
      <c r="E63" t="s">
        <v>1070</v>
      </c>
      <c r="F63" t="s">
        <v>1075</v>
      </c>
      <c r="G63">
        <v>100000</v>
      </c>
      <c r="H63" t="s">
        <v>4722</v>
      </c>
      <c r="I63">
        <f t="shared" si="3"/>
        <v>24405</v>
      </c>
      <c r="J63" t="s">
        <v>1079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808</v>
      </c>
      <c r="E64" t="s">
        <v>1070</v>
      </c>
      <c r="F64" t="s">
        <v>1075</v>
      </c>
      <c r="G64">
        <v>100000</v>
      </c>
      <c r="H64" t="s">
        <v>4722</v>
      </c>
      <c r="I64">
        <f t="shared" si="3"/>
        <v>24405</v>
      </c>
      <c r="J64" t="s">
        <v>4730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808</v>
      </c>
      <c r="E65" t="s">
        <v>1070</v>
      </c>
      <c r="F65" t="s">
        <v>1075</v>
      </c>
      <c r="G65">
        <v>100000</v>
      </c>
      <c r="H65" t="s">
        <v>4722</v>
      </c>
      <c r="I65">
        <f t="shared" si="3"/>
        <v>24405</v>
      </c>
      <c r="J65" s="46" t="s">
        <v>4731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808</v>
      </c>
      <c r="E66" t="s">
        <v>1070</v>
      </c>
      <c r="F66" t="s">
        <v>1075</v>
      </c>
      <c r="G66">
        <v>300000</v>
      </c>
      <c r="H66" t="s">
        <v>4722</v>
      </c>
      <c r="I66">
        <f t="shared" si="3"/>
        <v>61012</v>
      </c>
      <c r="J66" t="s">
        <v>4725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808</v>
      </c>
      <c r="E67" t="s">
        <v>1070</v>
      </c>
      <c r="F67" t="s">
        <v>1075</v>
      </c>
      <c r="G67">
        <v>300000</v>
      </c>
      <c r="H67" t="s">
        <v>4722</v>
      </c>
      <c r="I67">
        <f t="shared" si="3"/>
        <v>61012</v>
      </c>
      <c r="J67" t="s">
        <v>1079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808</v>
      </c>
      <c r="E68" t="s">
        <v>1070</v>
      </c>
      <c r="F68" t="s">
        <v>1075</v>
      </c>
      <c r="G68">
        <v>300000</v>
      </c>
      <c r="H68" t="s">
        <v>4722</v>
      </c>
      <c r="I68">
        <f t="shared" si="3"/>
        <v>61012</v>
      </c>
      <c r="J68" t="s">
        <v>4730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808</v>
      </c>
      <c r="E69" t="s">
        <v>1070</v>
      </c>
      <c r="F69" t="s">
        <v>1075</v>
      </c>
      <c r="G69">
        <v>300000</v>
      </c>
      <c r="H69" t="s">
        <v>4722</v>
      </c>
      <c r="I69">
        <f t="shared" si="3"/>
        <v>61012</v>
      </c>
      <c r="J69" s="46" t="s">
        <v>4731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808</v>
      </c>
      <c r="E70" t="s">
        <v>1070</v>
      </c>
      <c r="F70" t="s">
        <v>1075</v>
      </c>
      <c r="G70">
        <v>1000000</v>
      </c>
      <c r="H70" t="s">
        <v>4722</v>
      </c>
      <c r="I70">
        <f t="shared" si="3"/>
        <v>152530</v>
      </c>
      <c r="J70" t="s">
        <v>4725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808</v>
      </c>
      <c r="E71" t="s">
        <v>1070</v>
      </c>
      <c r="F71" t="s">
        <v>1075</v>
      </c>
      <c r="G71">
        <v>1000000</v>
      </c>
      <c r="H71" t="s">
        <v>4722</v>
      </c>
      <c r="I71">
        <f t="shared" si="3"/>
        <v>152530</v>
      </c>
      <c r="J71" t="s">
        <v>1079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808</v>
      </c>
      <c r="E72" t="s">
        <v>1070</v>
      </c>
      <c r="F72" t="s">
        <v>1075</v>
      </c>
      <c r="G72">
        <v>1000000</v>
      </c>
      <c r="H72" t="s">
        <v>4722</v>
      </c>
      <c r="I72">
        <f t="shared" si="3"/>
        <v>152530</v>
      </c>
      <c r="J72" t="s">
        <v>4730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808</v>
      </c>
      <c r="E73" t="s">
        <v>813</v>
      </c>
      <c r="F73" t="s">
        <v>1075</v>
      </c>
      <c r="G73">
        <v>100</v>
      </c>
      <c r="H73" t="s">
        <v>4723</v>
      </c>
      <c r="I73">
        <v>100</v>
      </c>
      <c r="J73" t="s">
        <v>4733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808</v>
      </c>
      <c r="E74" t="s">
        <v>813</v>
      </c>
      <c r="F74" t="s">
        <v>1075</v>
      </c>
      <c r="G74">
        <v>100</v>
      </c>
      <c r="H74" t="s">
        <v>4723</v>
      </c>
      <c r="I74">
        <v>100</v>
      </c>
      <c r="J74" t="s">
        <v>4732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808</v>
      </c>
      <c r="E75" t="s">
        <v>813</v>
      </c>
      <c r="F75" t="s">
        <v>1075</v>
      </c>
      <c r="G75">
        <v>100</v>
      </c>
      <c r="H75" t="s">
        <v>4723</v>
      </c>
      <c r="I75">
        <v>100</v>
      </c>
      <c r="J75" t="s">
        <v>4735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808</v>
      </c>
      <c r="E76" t="s">
        <v>813</v>
      </c>
      <c r="F76" t="s">
        <v>1075</v>
      </c>
      <c r="G76">
        <v>100</v>
      </c>
      <c r="H76" t="s">
        <v>4723</v>
      </c>
      <c r="I76">
        <v>100</v>
      </c>
      <c r="J76" s="46" t="s">
        <v>4734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808</v>
      </c>
      <c r="E77" t="s">
        <v>813</v>
      </c>
      <c r="F77" t="s">
        <v>1075</v>
      </c>
      <c r="G77">
        <v>300</v>
      </c>
      <c r="H77" t="s">
        <v>4723</v>
      </c>
      <c r="I77">
        <f>INT(I73*2.5)</f>
        <v>250</v>
      </c>
      <c r="J77" t="s">
        <v>4733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808</v>
      </c>
      <c r="E78" t="s">
        <v>813</v>
      </c>
      <c r="F78" t="s">
        <v>1075</v>
      </c>
      <c r="G78">
        <v>300</v>
      </c>
      <c r="H78" t="s">
        <v>4723</v>
      </c>
      <c r="I78">
        <f t="shared" ref="I78:I107" si="4">INT(I74*2.5)</f>
        <v>250</v>
      </c>
      <c r="J78" t="s">
        <v>4732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808</v>
      </c>
      <c r="E79" t="s">
        <v>813</v>
      </c>
      <c r="F79" t="s">
        <v>1075</v>
      </c>
      <c r="G79">
        <v>300</v>
      </c>
      <c r="H79" t="s">
        <v>4723</v>
      </c>
      <c r="I79">
        <f t="shared" si="4"/>
        <v>250</v>
      </c>
      <c r="J79" t="s">
        <v>4735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808</v>
      </c>
      <c r="E80" t="s">
        <v>813</v>
      </c>
      <c r="F80" t="s">
        <v>1075</v>
      </c>
      <c r="G80">
        <v>300</v>
      </c>
      <c r="H80" t="s">
        <v>4723</v>
      </c>
      <c r="I80">
        <f t="shared" si="4"/>
        <v>250</v>
      </c>
      <c r="J80" s="46" t="s">
        <v>4734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808</v>
      </c>
      <c r="E81" t="s">
        <v>813</v>
      </c>
      <c r="F81" t="s">
        <v>1075</v>
      </c>
      <c r="G81">
        <v>1000</v>
      </c>
      <c r="H81" t="s">
        <v>4723</v>
      </c>
      <c r="I81">
        <f t="shared" si="4"/>
        <v>625</v>
      </c>
      <c r="J81" t="s">
        <v>4733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808</v>
      </c>
      <c r="E82" t="s">
        <v>813</v>
      </c>
      <c r="F82" t="s">
        <v>1075</v>
      </c>
      <c r="G82">
        <v>1000</v>
      </c>
      <c r="H82" t="s">
        <v>4723</v>
      </c>
      <c r="I82">
        <f t="shared" si="4"/>
        <v>625</v>
      </c>
      <c r="J82" t="s">
        <v>4732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808</v>
      </c>
      <c r="E83" t="s">
        <v>813</v>
      </c>
      <c r="F83" t="s">
        <v>1075</v>
      </c>
      <c r="G83">
        <v>1000</v>
      </c>
      <c r="H83" t="s">
        <v>4723</v>
      </c>
      <c r="I83">
        <f t="shared" si="4"/>
        <v>625</v>
      </c>
      <c r="J83" t="s">
        <v>4735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808</v>
      </c>
      <c r="E84" t="s">
        <v>813</v>
      </c>
      <c r="F84" t="s">
        <v>1075</v>
      </c>
      <c r="G84">
        <v>1000</v>
      </c>
      <c r="H84" t="s">
        <v>4723</v>
      </c>
      <c r="I84">
        <f t="shared" si="4"/>
        <v>625</v>
      </c>
      <c r="J84" s="46" t="s">
        <v>4734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808</v>
      </c>
      <c r="E85" t="s">
        <v>813</v>
      </c>
      <c r="F85" t="s">
        <v>1075</v>
      </c>
      <c r="G85">
        <v>3000</v>
      </c>
      <c r="H85" t="s">
        <v>4723</v>
      </c>
      <c r="I85">
        <f t="shared" si="4"/>
        <v>1562</v>
      </c>
      <c r="J85" t="s">
        <v>4733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808</v>
      </c>
      <c r="E86" t="s">
        <v>813</v>
      </c>
      <c r="F86" t="s">
        <v>1075</v>
      </c>
      <c r="G86">
        <v>3000</v>
      </c>
      <c r="H86" t="s">
        <v>4723</v>
      </c>
      <c r="I86">
        <f t="shared" si="4"/>
        <v>1562</v>
      </c>
      <c r="J86" t="s">
        <v>4732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808</v>
      </c>
      <c r="E87" t="s">
        <v>813</v>
      </c>
      <c r="F87" t="s">
        <v>1075</v>
      </c>
      <c r="G87">
        <v>3000</v>
      </c>
      <c r="H87" t="s">
        <v>4723</v>
      </c>
      <c r="I87">
        <f t="shared" si="4"/>
        <v>1562</v>
      </c>
      <c r="J87" t="s">
        <v>4735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808</v>
      </c>
      <c r="E88" t="s">
        <v>813</v>
      </c>
      <c r="F88" t="s">
        <v>1075</v>
      </c>
      <c r="G88">
        <v>3000</v>
      </c>
      <c r="H88" t="s">
        <v>4723</v>
      </c>
      <c r="I88">
        <f t="shared" si="4"/>
        <v>1562</v>
      </c>
      <c r="J88" s="46" t="s">
        <v>4734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808</v>
      </c>
      <c r="E89" t="s">
        <v>813</v>
      </c>
      <c r="F89" t="s">
        <v>1075</v>
      </c>
      <c r="G89">
        <v>10000</v>
      </c>
      <c r="H89" t="s">
        <v>4723</v>
      </c>
      <c r="I89">
        <f t="shared" si="4"/>
        <v>3905</v>
      </c>
      <c r="J89" t="s">
        <v>4733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808</v>
      </c>
      <c r="E90" t="s">
        <v>813</v>
      </c>
      <c r="F90" t="s">
        <v>1075</v>
      </c>
      <c r="G90">
        <v>10000</v>
      </c>
      <c r="H90" t="s">
        <v>4723</v>
      </c>
      <c r="I90">
        <f t="shared" si="4"/>
        <v>3905</v>
      </c>
      <c r="J90" t="s">
        <v>4732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808</v>
      </c>
      <c r="E91" t="s">
        <v>813</v>
      </c>
      <c r="F91" t="s">
        <v>1075</v>
      </c>
      <c r="G91">
        <v>10000</v>
      </c>
      <c r="H91" t="s">
        <v>4723</v>
      </c>
      <c r="I91">
        <f t="shared" si="4"/>
        <v>3905</v>
      </c>
      <c r="J91" t="s">
        <v>4735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808</v>
      </c>
      <c r="E92" t="s">
        <v>813</v>
      </c>
      <c r="F92" t="s">
        <v>1075</v>
      </c>
      <c r="G92">
        <v>10000</v>
      </c>
      <c r="H92" t="s">
        <v>4723</v>
      </c>
      <c r="I92">
        <f t="shared" si="4"/>
        <v>3905</v>
      </c>
      <c r="J92" s="46" t="s">
        <v>4734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808</v>
      </c>
      <c r="E93" t="s">
        <v>813</v>
      </c>
      <c r="F93" t="s">
        <v>1075</v>
      </c>
      <c r="G93">
        <v>30000</v>
      </c>
      <c r="H93" t="s">
        <v>4723</v>
      </c>
      <c r="I93">
        <f t="shared" si="4"/>
        <v>9762</v>
      </c>
      <c r="J93" t="s">
        <v>4733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808</v>
      </c>
      <c r="E94" t="s">
        <v>813</v>
      </c>
      <c r="F94" t="s">
        <v>1075</v>
      </c>
      <c r="G94">
        <v>30000</v>
      </c>
      <c r="H94" t="s">
        <v>4723</v>
      </c>
      <c r="I94">
        <f t="shared" si="4"/>
        <v>9762</v>
      </c>
      <c r="J94" t="s">
        <v>4732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808</v>
      </c>
      <c r="E95" t="s">
        <v>813</v>
      </c>
      <c r="F95" t="s">
        <v>1075</v>
      </c>
      <c r="G95">
        <v>30000</v>
      </c>
      <c r="H95" t="s">
        <v>4723</v>
      </c>
      <c r="I95">
        <f t="shared" si="4"/>
        <v>9762</v>
      </c>
      <c r="J95" t="s">
        <v>4735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808</v>
      </c>
      <c r="E96" t="s">
        <v>813</v>
      </c>
      <c r="F96" t="s">
        <v>1075</v>
      </c>
      <c r="G96">
        <v>30000</v>
      </c>
      <c r="H96" t="s">
        <v>4723</v>
      </c>
      <c r="I96">
        <f t="shared" si="4"/>
        <v>9762</v>
      </c>
      <c r="J96" s="46" t="s">
        <v>4734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808</v>
      </c>
      <c r="E97" t="s">
        <v>813</v>
      </c>
      <c r="F97" t="s">
        <v>1075</v>
      </c>
      <c r="G97">
        <v>100000</v>
      </c>
      <c r="H97" t="s">
        <v>4723</v>
      </c>
      <c r="I97">
        <f t="shared" si="4"/>
        <v>24405</v>
      </c>
      <c r="J97" t="s">
        <v>4733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808</v>
      </c>
      <c r="E98" t="s">
        <v>813</v>
      </c>
      <c r="F98" t="s">
        <v>1075</v>
      </c>
      <c r="G98">
        <v>100000</v>
      </c>
      <c r="H98" t="s">
        <v>4723</v>
      </c>
      <c r="I98">
        <f t="shared" si="4"/>
        <v>24405</v>
      </c>
      <c r="J98" t="s">
        <v>4732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808</v>
      </c>
      <c r="E99" t="s">
        <v>813</v>
      </c>
      <c r="F99" t="s">
        <v>1075</v>
      </c>
      <c r="G99">
        <v>100000</v>
      </c>
      <c r="H99" t="s">
        <v>4723</v>
      </c>
      <c r="I99">
        <f t="shared" si="4"/>
        <v>24405</v>
      </c>
      <c r="J99" t="s">
        <v>4735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808</v>
      </c>
      <c r="E100" t="s">
        <v>813</v>
      </c>
      <c r="F100" t="s">
        <v>1075</v>
      </c>
      <c r="G100">
        <v>100000</v>
      </c>
      <c r="H100" t="s">
        <v>4723</v>
      </c>
      <c r="I100">
        <f t="shared" si="4"/>
        <v>24405</v>
      </c>
      <c r="J100" s="46" t="s">
        <v>4734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808</v>
      </c>
      <c r="E101" t="s">
        <v>813</v>
      </c>
      <c r="F101" t="s">
        <v>1075</v>
      </c>
      <c r="G101">
        <v>300000</v>
      </c>
      <c r="H101" t="s">
        <v>4723</v>
      </c>
      <c r="I101">
        <f t="shared" si="4"/>
        <v>61012</v>
      </c>
      <c r="J101" t="s">
        <v>4733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808</v>
      </c>
      <c r="E102" t="s">
        <v>813</v>
      </c>
      <c r="F102" t="s">
        <v>1075</v>
      </c>
      <c r="G102">
        <v>300000</v>
      </c>
      <c r="H102" t="s">
        <v>4723</v>
      </c>
      <c r="I102">
        <f t="shared" si="4"/>
        <v>61012</v>
      </c>
      <c r="J102" t="s">
        <v>4732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808</v>
      </c>
      <c r="E103" t="s">
        <v>813</v>
      </c>
      <c r="F103" t="s">
        <v>1075</v>
      </c>
      <c r="G103">
        <v>300000</v>
      </c>
      <c r="H103" t="s">
        <v>4723</v>
      </c>
      <c r="I103">
        <f t="shared" si="4"/>
        <v>61012</v>
      </c>
      <c r="J103" t="s">
        <v>4735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808</v>
      </c>
      <c r="E104" t="s">
        <v>813</v>
      </c>
      <c r="F104" t="s">
        <v>1075</v>
      </c>
      <c r="G104">
        <v>300000</v>
      </c>
      <c r="H104" t="s">
        <v>4723</v>
      </c>
      <c r="I104">
        <f t="shared" si="4"/>
        <v>61012</v>
      </c>
      <c r="J104" s="46" t="s">
        <v>4734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808</v>
      </c>
      <c r="E105" t="s">
        <v>813</v>
      </c>
      <c r="F105" t="s">
        <v>1075</v>
      </c>
      <c r="G105">
        <v>1000000</v>
      </c>
      <c r="H105" t="s">
        <v>4723</v>
      </c>
      <c r="I105">
        <f t="shared" si="4"/>
        <v>152530</v>
      </c>
      <c r="J105" t="s">
        <v>4269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808</v>
      </c>
      <c r="E106" t="s">
        <v>813</v>
      </c>
      <c r="F106" t="s">
        <v>1075</v>
      </c>
      <c r="G106">
        <v>1000000</v>
      </c>
      <c r="H106" t="s">
        <v>4723</v>
      </c>
      <c r="I106">
        <f t="shared" si="4"/>
        <v>152530</v>
      </c>
      <c r="J106" t="s">
        <v>4732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808</v>
      </c>
      <c r="E107" t="s">
        <v>813</v>
      </c>
      <c r="F107" t="s">
        <v>1075</v>
      </c>
      <c r="G107">
        <v>1000000</v>
      </c>
      <c r="H107" t="s">
        <v>4723</v>
      </c>
      <c r="I107">
        <f t="shared" si="4"/>
        <v>152530</v>
      </c>
      <c r="J107" t="s">
        <v>4735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4403</v>
      </c>
      <c r="E108" t="s">
        <v>278</v>
      </c>
      <c r="F108" t="s">
        <v>4724</v>
      </c>
      <c r="G108">
        <v>100</v>
      </c>
      <c r="H108" s="47" t="s">
        <v>4752</v>
      </c>
      <c r="I108">
        <v>100</v>
      </c>
      <c r="J108" t="s">
        <v>4749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4403</v>
      </c>
      <c r="E109" t="s">
        <v>278</v>
      </c>
      <c r="F109" t="s">
        <v>4724</v>
      </c>
      <c r="G109">
        <f>G108*1.5</f>
        <v>150</v>
      </c>
      <c r="H109" s="47" t="s">
        <v>4752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4403</v>
      </c>
      <c r="E110" t="s">
        <v>278</v>
      </c>
      <c r="F110" t="s">
        <v>4724</v>
      </c>
      <c r="G110">
        <v>300</v>
      </c>
      <c r="H110" s="47" t="s">
        <v>4752</v>
      </c>
      <c r="I110">
        <v>300</v>
      </c>
      <c r="J110" t="s">
        <v>4749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4403</v>
      </c>
      <c r="E111" t="s">
        <v>278</v>
      </c>
      <c r="F111" t="s">
        <v>4724</v>
      </c>
      <c r="G111">
        <f>G110*1.5</f>
        <v>450</v>
      </c>
      <c r="H111" s="47" t="s">
        <v>4752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4403</v>
      </c>
      <c r="E112" t="s">
        <v>278</v>
      </c>
      <c r="F112" t="s">
        <v>4724</v>
      </c>
      <c r="G112">
        <v>1000</v>
      </c>
      <c r="H112" s="47" t="s">
        <v>4752</v>
      </c>
      <c r="I112">
        <v>500</v>
      </c>
      <c r="J112" t="s">
        <v>4749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4403</v>
      </c>
      <c r="E113" t="s">
        <v>278</v>
      </c>
      <c r="F113" t="s">
        <v>4724</v>
      </c>
      <c r="G113">
        <f>G112*1.5</f>
        <v>1500</v>
      </c>
      <c r="H113" s="47" t="s">
        <v>4752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4403</v>
      </c>
      <c r="E114" t="s">
        <v>278</v>
      </c>
      <c r="F114" t="s">
        <v>4724</v>
      </c>
      <c r="G114">
        <v>3000</v>
      </c>
      <c r="H114" s="47" t="s">
        <v>4752</v>
      </c>
      <c r="I114">
        <v>700</v>
      </c>
      <c r="J114" t="s">
        <v>4749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4403</v>
      </c>
      <c r="E115" t="s">
        <v>278</v>
      </c>
      <c r="F115" t="s">
        <v>4724</v>
      </c>
      <c r="G115">
        <f>G114*1.5</f>
        <v>4500</v>
      </c>
      <c r="H115" s="47" t="s">
        <v>4752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4403</v>
      </c>
      <c r="E116" t="s">
        <v>278</v>
      </c>
      <c r="F116" t="s">
        <v>4724</v>
      </c>
      <c r="G116">
        <v>10000</v>
      </c>
      <c r="H116" s="47" t="s">
        <v>4752</v>
      </c>
      <c r="I116">
        <v>900</v>
      </c>
      <c r="J116" t="s">
        <v>4749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4403</v>
      </c>
      <c r="E117" t="s">
        <v>278</v>
      </c>
      <c r="F117" t="s">
        <v>4724</v>
      </c>
      <c r="G117">
        <f>G116*1.5</f>
        <v>15000</v>
      </c>
      <c r="H117" s="47" t="s">
        <v>4752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4403</v>
      </c>
      <c r="E118" t="s">
        <v>278</v>
      </c>
      <c r="F118" t="s">
        <v>4724</v>
      </c>
      <c r="G118">
        <v>30000</v>
      </c>
      <c r="H118" s="47" t="s">
        <v>4752</v>
      </c>
      <c r="I118">
        <v>1200</v>
      </c>
      <c r="J118" t="s">
        <v>4749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4403</v>
      </c>
      <c r="E119" t="s">
        <v>278</v>
      </c>
      <c r="F119" t="s">
        <v>4724</v>
      </c>
      <c r="G119">
        <v>100000</v>
      </c>
      <c r="H119" s="47" t="s">
        <v>4752</v>
      </c>
      <c r="I119">
        <v>1500</v>
      </c>
      <c r="J119" t="s">
        <v>4749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4403</v>
      </c>
      <c r="E120" t="s">
        <v>278</v>
      </c>
      <c r="F120" t="s">
        <v>4724</v>
      </c>
      <c r="G120">
        <v>300000</v>
      </c>
      <c r="H120" s="47" t="s">
        <v>4752</v>
      </c>
      <c r="I120">
        <v>2000</v>
      </c>
      <c r="J120" t="s">
        <v>4749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4403</v>
      </c>
      <c r="E121" t="s">
        <v>278</v>
      </c>
      <c r="F121" t="s">
        <v>4724</v>
      </c>
      <c r="G121">
        <v>1000000</v>
      </c>
      <c r="H121" s="47" t="s">
        <v>4752</v>
      </c>
      <c r="I121">
        <v>2500</v>
      </c>
      <c r="J121" t="s">
        <v>4749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4403</v>
      </c>
      <c r="E122" t="s">
        <v>278</v>
      </c>
      <c r="F122" t="s">
        <v>4724</v>
      </c>
      <c r="G122">
        <f>G108/2</f>
        <v>50</v>
      </c>
      <c r="H122" s="47" t="s">
        <v>4726</v>
      </c>
      <c r="I122">
        <v>100</v>
      </c>
      <c r="J122" t="s">
        <v>1072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4403</v>
      </c>
      <c r="E123" t="s">
        <v>278</v>
      </c>
      <c r="F123" t="s">
        <v>4724</v>
      </c>
      <c r="G123">
        <f t="shared" ref="G123:G135" si="5">G109/2</f>
        <v>75</v>
      </c>
      <c r="H123" s="47" t="s">
        <v>4726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4403</v>
      </c>
      <c r="E124" t="s">
        <v>278</v>
      </c>
      <c r="F124" t="s">
        <v>4724</v>
      </c>
      <c r="G124">
        <f t="shared" si="5"/>
        <v>150</v>
      </c>
      <c r="H124" s="47" t="s">
        <v>4726</v>
      </c>
      <c r="I124">
        <v>200</v>
      </c>
      <c r="J124" t="s">
        <v>1072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4403</v>
      </c>
      <c r="E125" t="s">
        <v>278</v>
      </c>
      <c r="F125" t="s">
        <v>4724</v>
      </c>
      <c r="G125">
        <f t="shared" si="5"/>
        <v>225</v>
      </c>
      <c r="H125" s="47" t="s">
        <v>4726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4403</v>
      </c>
      <c r="E126" t="s">
        <v>278</v>
      </c>
      <c r="F126" t="s">
        <v>4724</v>
      </c>
      <c r="G126">
        <f t="shared" si="5"/>
        <v>500</v>
      </c>
      <c r="H126" s="47" t="s">
        <v>4726</v>
      </c>
      <c r="I126">
        <v>300</v>
      </c>
      <c r="J126" t="s">
        <v>1072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4403</v>
      </c>
      <c r="E127" t="s">
        <v>278</v>
      </c>
      <c r="F127" t="s">
        <v>4724</v>
      </c>
      <c r="G127">
        <f t="shared" si="5"/>
        <v>750</v>
      </c>
      <c r="H127" s="47" t="s">
        <v>4726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4403</v>
      </c>
      <c r="E128" t="s">
        <v>278</v>
      </c>
      <c r="F128" t="s">
        <v>4724</v>
      </c>
      <c r="G128">
        <f t="shared" si="5"/>
        <v>1500</v>
      </c>
      <c r="H128" s="47" t="s">
        <v>4726</v>
      </c>
      <c r="I128">
        <v>500</v>
      </c>
      <c r="J128" t="s">
        <v>1072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4403</v>
      </c>
      <c r="E129" t="s">
        <v>278</v>
      </c>
      <c r="F129" t="s">
        <v>4724</v>
      </c>
      <c r="G129">
        <f t="shared" si="5"/>
        <v>2250</v>
      </c>
      <c r="H129" s="47" t="s">
        <v>4726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4403</v>
      </c>
      <c r="E130" t="s">
        <v>278</v>
      </c>
      <c r="F130" t="s">
        <v>4724</v>
      </c>
      <c r="G130">
        <f t="shared" si="5"/>
        <v>5000</v>
      </c>
      <c r="H130" s="47" t="s">
        <v>4726</v>
      </c>
      <c r="I130">
        <v>650</v>
      </c>
      <c r="J130" t="s">
        <v>1072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4403</v>
      </c>
      <c r="E131" t="s">
        <v>278</v>
      </c>
      <c r="F131" t="s">
        <v>4724</v>
      </c>
      <c r="G131">
        <f t="shared" si="5"/>
        <v>7500</v>
      </c>
      <c r="H131" s="47" t="s">
        <v>4726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4403</v>
      </c>
      <c r="E132" t="s">
        <v>278</v>
      </c>
      <c r="F132" t="s">
        <v>4724</v>
      </c>
      <c r="G132">
        <f t="shared" si="5"/>
        <v>15000</v>
      </c>
      <c r="H132" s="47" t="s">
        <v>4726</v>
      </c>
      <c r="I132">
        <v>850</v>
      </c>
      <c r="J132" t="s">
        <v>1072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4403</v>
      </c>
      <c r="E133" t="s">
        <v>278</v>
      </c>
      <c r="F133" t="s">
        <v>4724</v>
      </c>
      <c r="G133">
        <f t="shared" si="5"/>
        <v>50000</v>
      </c>
      <c r="H133" s="47" t="s">
        <v>4726</v>
      </c>
      <c r="I133">
        <v>1000</v>
      </c>
      <c r="J133" t="s">
        <v>1072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4403</v>
      </c>
      <c r="E134" t="s">
        <v>278</v>
      </c>
      <c r="F134" t="s">
        <v>4724</v>
      </c>
      <c r="G134">
        <f t="shared" si="5"/>
        <v>150000</v>
      </c>
      <c r="H134" s="47" t="s">
        <v>4726</v>
      </c>
      <c r="I134">
        <v>1200</v>
      </c>
      <c r="J134" t="s">
        <v>1072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4403</v>
      </c>
      <c r="E135" t="s">
        <v>278</v>
      </c>
      <c r="F135" t="s">
        <v>4724</v>
      </c>
      <c r="G135">
        <f t="shared" si="5"/>
        <v>500000</v>
      </c>
      <c r="H135" s="47" t="s">
        <v>4726</v>
      </c>
      <c r="I135">
        <v>1500</v>
      </c>
      <c r="J135" t="s">
        <v>1072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4403</v>
      </c>
      <c r="E136" t="s">
        <v>278</v>
      </c>
      <c r="F136" t="s">
        <v>4724</v>
      </c>
      <c r="G136">
        <f>G108/5</f>
        <v>20</v>
      </c>
      <c r="H136" s="47" t="s">
        <v>4736</v>
      </c>
      <c r="I136">
        <v>100</v>
      </c>
      <c r="J136" t="s">
        <v>1073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4403</v>
      </c>
      <c r="E137" t="s">
        <v>278</v>
      </c>
      <c r="F137" t="s">
        <v>4724</v>
      </c>
      <c r="G137">
        <f t="shared" ref="G137:G149" si="6">G109/5</f>
        <v>30</v>
      </c>
      <c r="H137" s="47" t="s">
        <v>4736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4403</v>
      </c>
      <c r="E138" t="s">
        <v>278</v>
      </c>
      <c r="F138" t="s">
        <v>4724</v>
      </c>
      <c r="G138">
        <f t="shared" si="6"/>
        <v>60</v>
      </c>
      <c r="H138" s="47" t="s">
        <v>4736</v>
      </c>
      <c r="I138">
        <v>200</v>
      </c>
      <c r="J138" t="s">
        <v>1073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4403</v>
      </c>
      <c r="E139" t="s">
        <v>278</v>
      </c>
      <c r="F139" t="s">
        <v>4724</v>
      </c>
      <c r="G139">
        <f t="shared" si="6"/>
        <v>90</v>
      </c>
      <c r="H139" s="47" t="s">
        <v>4736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4403</v>
      </c>
      <c r="E140" t="s">
        <v>278</v>
      </c>
      <c r="F140" t="s">
        <v>4724</v>
      </c>
      <c r="G140">
        <f t="shared" si="6"/>
        <v>200</v>
      </c>
      <c r="H140" s="47" t="s">
        <v>4736</v>
      </c>
      <c r="I140">
        <v>300</v>
      </c>
      <c r="J140" t="s">
        <v>1073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4403</v>
      </c>
      <c r="E141" t="s">
        <v>278</v>
      </c>
      <c r="F141" t="s">
        <v>4724</v>
      </c>
      <c r="G141">
        <f t="shared" si="6"/>
        <v>300</v>
      </c>
      <c r="H141" s="47" t="s">
        <v>4736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4403</v>
      </c>
      <c r="E142" t="s">
        <v>278</v>
      </c>
      <c r="F142" t="s">
        <v>4724</v>
      </c>
      <c r="G142">
        <f t="shared" si="6"/>
        <v>600</v>
      </c>
      <c r="H142" s="47" t="s">
        <v>4736</v>
      </c>
      <c r="I142">
        <v>500</v>
      </c>
      <c r="J142" t="s">
        <v>1073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4403</v>
      </c>
      <c r="E143" t="s">
        <v>278</v>
      </c>
      <c r="F143" t="s">
        <v>4724</v>
      </c>
      <c r="G143">
        <f t="shared" si="6"/>
        <v>900</v>
      </c>
      <c r="H143" s="47" t="s">
        <v>4736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4403</v>
      </c>
      <c r="E144" t="s">
        <v>278</v>
      </c>
      <c r="F144" t="s">
        <v>4724</v>
      </c>
      <c r="G144">
        <f t="shared" si="6"/>
        <v>2000</v>
      </c>
      <c r="H144" s="47" t="s">
        <v>4736</v>
      </c>
      <c r="I144">
        <v>650</v>
      </c>
      <c r="J144" t="s">
        <v>1073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4403</v>
      </c>
      <c r="E145" t="s">
        <v>278</v>
      </c>
      <c r="F145" t="s">
        <v>4724</v>
      </c>
      <c r="G145">
        <f t="shared" si="6"/>
        <v>3000</v>
      </c>
      <c r="H145" s="47" t="s">
        <v>4736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4403</v>
      </c>
      <c r="E146" t="s">
        <v>278</v>
      </c>
      <c r="F146" t="s">
        <v>4724</v>
      </c>
      <c r="G146">
        <f t="shared" si="6"/>
        <v>6000</v>
      </c>
      <c r="H146" s="47" t="s">
        <v>4736</v>
      </c>
      <c r="I146">
        <v>850</v>
      </c>
      <c r="J146" t="s">
        <v>1073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4403</v>
      </c>
      <c r="E147" t="s">
        <v>278</v>
      </c>
      <c r="F147" t="s">
        <v>4724</v>
      </c>
      <c r="G147">
        <f t="shared" si="6"/>
        <v>20000</v>
      </c>
      <c r="H147" s="47" t="s">
        <v>4736</v>
      </c>
      <c r="I147">
        <v>1000</v>
      </c>
      <c r="J147" t="s">
        <v>1073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4403</v>
      </c>
      <c r="E148" t="s">
        <v>278</v>
      </c>
      <c r="F148" t="s">
        <v>4724</v>
      </c>
      <c r="G148">
        <f t="shared" si="6"/>
        <v>60000</v>
      </c>
      <c r="H148" s="47" t="s">
        <v>4736</v>
      </c>
      <c r="I148">
        <v>1200</v>
      </c>
      <c r="J148" t="s">
        <v>1073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4403</v>
      </c>
      <c r="E149" t="s">
        <v>278</v>
      </c>
      <c r="F149" t="s">
        <v>4724</v>
      </c>
      <c r="G149">
        <f t="shared" si="6"/>
        <v>200000</v>
      </c>
      <c r="H149" s="47" t="s">
        <v>4736</v>
      </c>
      <c r="I149">
        <v>1500</v>
      </c>
      <c r="J149" t="s">
        <v>1073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4516</v>
      </c>
      <c r="E150" t="s">
        <v>278</v>
      </c>
      <c r="F150" t="s">
        <v>4257</v>
      </c>
      <c r="G150">
        <v>20</v>
      </c>
      <c r="H150" t="s">
        <v>4255</v>
      </c>
      <c r="I150">
        <f t="shared" ref="I150:I177" si="7">G122*2</f>
        <v>100</v>
      </c>
      <c r="J150" t="s">
        <v>4721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4516</v>
      </c>
      <c r="E151" t="s">
        <v>278</v>
      </c>
      <c r="F151" t="s">
        <v>4257</v>
      </c>
      <c r="G151">
        <f>G150*1.5</f>
        <v>30</v>
      </c>
      <c r="H151" t="s">
        <v>4255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4516</v>
      </c>
      <c r="E152" t="s">
        <v>278</v>
      </c>
      <c r="F152" t="s">
        <v>4257</v>
      </c>
      <c r="G152">
        <f>G110/5</f>
        <v>60</v>
      </c>
      <c r="H152" t="s">
        <v>4255</v>
      </c>
      <c r="I152">
        <f t="shared" si="7"/>
        <v>300</v>
      </c>
      <c r="J152" t="s">
        <v>4721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4516</v>
      </c>
      <c r="E153" t="s">
        <v>278</v>
      </c>
      <c r="F153" t="s">
        <v>4257</v>
      </c>
      <c r="G153">
        <f>G152*1.5</f>
        <v>90</v>
      </c>
      <c r="H153" t="s">
        <v>4255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4516</v>
      </c>
      <c r="E154" t="s">
        <v>278</v>
      </c>
      <c r="F154" t="s">
        <v>4257</v>
      </c>
      <c r="G154">
        <f>G112/5</f>
        <v>200</v>
      </c>
      <c r="H154" t="s">
        <v>4255</v>
      </c>
      <c r="I154">
        <f t="shared" si="7"/>
        <v>1000</v>
      </c>
      <c r="J154" t="s">
        <v>4721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4516</v>
      </c>
      <c r="E155" t="s">
        <v>278</v>
      </c>
      <c r="F155" t="s">
        <v>4257</v>
      </c>
      <c r="G155">
        <f>G154*1.5</f>
        <v>300</v>
      </c>
      <c r="H155" t="s">
        <v>4255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4516</v>
      </c>
      <c r="E156" t="s">
        <v>278</v>
      </c>
      <c r="F156" t="s">
        <v>4257</v>
      </c>
      <c r="G156">
        <f>G114/5</f>
        <v>600</v>
      </c>
      <c r="H156" t="s">
        <v>4255</v>
      </c>
      <c r="I156">
        <f t="shared" si="7"/>
        <v>3000</v>
      </c>
      <c r="J156" t="s">
        <v>4721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4516</v>
      </c>
      <c r="E157" t="s">
        <v>278</v>
      </c>
      <c r="F157" t="s">
        <v>4257</v>
      </c>
      <c r="G157">
        <f>G156*1.5</f>
        <v>900</v>
      </c>
      <c r="H157" t="s">
        <v>4255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4516</v>
      </c>
      <c r="E158" t="s">
        <v>278</v>
      </c>
      <c r="F158" t="s">
        <v>4257</v>
      </c>
      <c r="G158">
        <f>G116/5</f>
        <v>2000</v>
      </c>
      <c r="H158" t="s">
        <v>4255</v>
      </c>
      <c r="I158">
        <f t="shared" si="7"/>
        <v>10000</v>
      </c>
      <c r="J158" t="s">
        <v>4721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4516</v>
      </c>
      <c r="E159" t="s">
        <v>278</v>
      </c>
      <c r="F159" t="s">
        <v>4257</v>
      </c>
      <c r="G159">
        <f>G158*1.5</f>
        <v>3000</v>
      </c>
      <c r="H159" t="s">
        <v>4255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4516</v>
      </c>
      <c r="E160" t="s">
        <v>278</v>
      </c>
      <c r="F160" t="s">
        <v>4257</v>
      </c>
      <c r="G160">
        <f>G118/5</f>
        <v>6000</v>
      </c>
      <c r="H160" t="s">
        <v>4255</v>
      </c>
      <c r="I160">
        <f t="shared" si="7"/>
        <v>30000</v>
      </c>
      <c r="J160" t="s">
        <v>4721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4516</v>
      </c>
      <c r="E161" t="s">
        <v>278</v>
      </c>
      <c r="F161" t="s">
        <v>4257</v>
      </c>
      <c r="G161">
        <f>G119/5</f>
        <v>20000</v>
      </c>
      <c r="H161" t="s">
        <v>4255</v>
      </c>
      <c r="I161">
        <f t="shared" si="7"/>
        <v>100000</v>
      </c>
      <c r="J161" t="s">
        <v>4721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4516</v>
      </c>
      <c r="E162" t="s">
        <v>278</v>
      </c>
      <c r="F162" t="s">
        <v>4257</v>
      </c>
      <c r="G162">
        <f>G120/5</f>
        <v>60000</v>
      </c>
      <c r="H162" t="s">
        <v>4255</v>
      </c>
      <c r="I162">
        <f t="shared" si="7"/>
        <v>300000</v>
      </c>
      <c r="J162" t="s">
        <v>4721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4516</v>
      </c>
      <c r="E163" t="s">
        <v>278</v>
      </c>
      <c r="F163" t="s">
        <v>4257</v>
      </c>
      <c r="G163">
        <f>G121/5</f>
        <v>200000</v>
      </c>
      <c r="H163" t="s">
        <v>4255</v>
      </c>
      <c r="I163">
        <f t="shared" si="7"/>
        <v>1000000</v>
      </c>
      <c r="J163" t="s">
        <v>4721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4516</v>
      </c>
      <c r="E164" t="s">
        <v>278</v>
      </c>
      <c r="F164" t="s">
        <v>4257</v>
      </c>
      <c r="G164">
        <f t="shared" ref="G164:G177" si="8">G122</f>
        <v>50</v>
      </c>
      <c r="H164" t="s">
        <v>4255</v>
      </c>
      <c r="I164">
        <f t="shared" si="7"/>
        <v>40</v>
      </c>
      <c r="J164" t="s">
        <v>4722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4516</v>
      </c>
      <c r="E165" t="s">
        <v>278</v>
      </c>
      <c r="F165" t="s">
        <v>4257</v>
      </c>
      <c r="G165">
        <f t="shared" si="8"/>
        <v>75</v>
      </c>
      <c r="H165" t="s">
        <v>4255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4516</v>
      </c>
      <c r="E166" t="s">
        <v>278</v>
      </c>
      <c r="F166" t="s">
        <v>4257</v>
      </c>
      <c r="G166">
        <f t="shared" si="8"/>
        <v>150</v>
      </c>
      <c r="H166" t="s">
        <v>4255</v>
      </c>
      <c r="I166">
        <f t="shared" si="7"/>
        <v>120</v>
      </c>
      <c r="J166" t="s">
        <v>4722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4516</v>
      </c>
      <c r="E167" t="s">
        <v>278</v>
      </c>
      <c r="F167" t="s">
        <v>4257</v>
      </c>
      <c r="G167">
        <f t="shared" si="8"/>
        <v>225</v>
      </c>
      <c r="H167" t="s">
        <v>4255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4516</v>
      </c>
      <c r="E168" t="s">
        <v>278</v>
      </c>
      <c r="F168" t="s">
        <v>4257</v>
      </c>
      <c r="G168">
        <f t="shared" si="8"/>
        <v>500</v>
      </c>
      <c r="H168" t="s">
        <v>4255</v>
      </c>
      <c r="I168">
        <f t="shared" si="7"/>
        <v>400</v>
      </c>
      <c r="J168" t="s">
        <v>4722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4516</v>
      </c>
      <c r="E169" t="s">
        <v>278</v>
      </c>
      <c r="F169" t="s">
        <v>4257</v>
      </c>
      <c r="G169">
        <f t="shared" si="8"/>
        <v>750</v>
      </c>
      <c r="H169" t="s">
        <v>4255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4516</v>
      </c>
      <c r="E170" t="s">
        <v>278</v>
      </c>
      <c r="F170" t="s">
        <v>4257</v>
      </c>
      <c r="G170">
        <f t="shared" si="8"/>
        <v>1500</v>
      </c>
      <c r="H170" t="s">
        <v>4255</v>
      </c>
      <c r="I170">
        <f t="shared" si="7"/>
        <v>1200</v>
      </c>
      <c r="J170" t="s">
        <v>4722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4516</v>
      </c>
      <c r="E171" t="s">
        <v>278</v>
      </c>
      <c r="F171" t="s">
        <v>4257</v>
      </c>
      <c r="G171">
        <f t="shared" si="8"/>
        <v>2250</v>
      </c>
      <c r="H171" t="s">
        <v>4255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4516</v>
      </c>
      <c r="E172" t="s">
        <v>278</v>
      </c>
      <c r="F172" t="s">
        <v>4257</v>
      </c>
      <c r="G172">
        <f t="shared" si="8"/>
        <v>5000</v>
      </c>
      <c r="H172" t="s">
        <v>4255</v>
      </c>
      <c r="I172">
        <f t="shared" si="7"/>
        <v>4000</v>
      </c>
      <c r="J172" t="s">
        <v>4722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4516</v>
      </c>
      <c r="E173" t="s">
        <v>278</v>
      </c>
      <c r="F173" t="s">
        <v>4257</v>
      </c>
      <c r="G173">
        <f t="shared" si="8"/>
        <v>7500</v>
      </c>
      <c r="H173" t="s">
        <v>4255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4516</v>
      </c>
      <c r="E174" t="s">
        <v>278</v>
      </c>
      <c r="F174" t="s">
        <v>4257</v>
      </c>
      <c r="G174">
        <f t="shared" si="8"/>
        <v>15000</v>
      </c>
      <c r="H174" t="s">
        <v>4255</v>
      </c>
      <c r="I174">
        <f t="shared" si="7"/>
        <v>12000</v>
      </c>
      <c r="J174" t="s">
        <v>4722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4516</v>
      </c>
      <c r="E175" t="s">
        <v>278</v>
      </c>
      <c r="F175" t="s">
        <v>4257</v>
      </c>
      <c r="G175">
        <f t="shared" si="8"/>
        <v>50000</v>
      </c>
      <c r="H175" t="s">
        <v>4255</v>
      </c>
      <c r="I175">
        <f t="shared" si="7"/>
        <v>40000</v>
      </c>
      <c r="J175" t="s">
        <v>4722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4516</v>
      </c>
      <c r="E176" t="s">
        <v>278</v>
      </c>
      <c r="F176" t="s">
        <v>4257</v>
      </c>
      <c r="G176">
        <f t="shared" si="8"/>
        <v>150000</v>
      </c>
      <c r="H176" t="s">
        <v>4255</v>
      </c>
      <c r="I176">
        <f t="shared" si="7"/>
        <v>120000</v>
      </c>
      <c r="J176" t="s">
        <v>4722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4516</v>
      </c>
      <c r="E177" t="s">
        <v>278</v>
      </c>
      <c r="F177" t="s">
        <v>4257</v>
      </c>
      <c r="G177">
        <f t="shared" si="8"/>
        <v>500000</v>
      </c>
      <c r="H177" t="s">
        <v>4255</v>
      </c>
      <c r="I177">
        <f t="shared" si="7"/>
        <v>400000</v>
      </c>
      <c r="J177" t="s">
        <v>4722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4516</v>
      </c>
      <c r="E178" t="s">
        <v>278</v>
      </c>
      <c r="F178" t="s">
        <v>4257</v>
      </c>
      <c r="G178">
        <f t="shared" ref="G178:G191" si="9">G136*5</f>
        <v>100</v>
      </c>
      <c r="H178" t="s">
        <v>4255</v>
      </c>
      <c r="I178">
        <f t="shared" ref="I178:I191" si="10">I150*2</f>
        <v>200</v>
      </c>
      <c r="J178" t="s">
        <v>4723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4516</v>
      </c>
      <c r="E179" t="s">
        <v>278</v>
      </c>
      <c r="F179" t="s">
        <v>4257</v>
      </c>
      <c r="G179">
        <f t="shared" si="9"/>
        <v>150</v>
      </c>
      <c r="H179" t="s">
        <v>4255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4516</v>
      </c>
      <c r="E180" t="s">
        <v>278</v>
      </c>
      <c r="F180" t="s">
        <v>4257</v>
      </c>
      <c r="G180">
        <f t="shared" si="9"/>
        <v>300</v>
      </c>
      <c r="H180" t="s">
        <v>4255</v>
      </c>
      <c r="I180">
        <f t="shared" si="10"/>
        <v>600</v>
      </c>
      <c r="J180" t="s">
        <v>4723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4516</v>
      </c>
      <c r="E181" t="s">
        <v>278</v>
      </c>
      <c r="F181" t="s">
        <v>4257</v>
      </c>
      <c r="G181">
        <f t="shared" si="9"/>
        <v>450</v>
      </c>
      <c r="H181" t="s">
        <v>4255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4516</v>
      </c>
      <c r="E182" t="s">
        <v>278</v>
      </c>
      <c r="F182" t="s">
        <v>4257</v>
      </c>
      <c r="G182">
        <f t="shared" si="9"/>
        <v>1000</v>
      </c>
      <c r="H182" t="s">
        <v>4255</v>
      </c>
      <c r="I182">
        <f t="shared" si="10"/>
        <v>2000</v>
      </c>
      <c r="J182" t="s">
        <v>4723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4516</v>
      </c>
      <c r="E183" t="s">
        <v>278</v>
      </c>
      <c r="F183" t="s">
        <v>4257</v>
      </c>
      <c r="G183">
        <f t="shared" si="9"/>
        <v>1500</v>
      </c>
      <c r="H183" t="s">
        <v>4255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4516</v>
      </c>
      <c r="E184" t="s">
        <v>278</v>
      </c>
      <c r="F184" t="s">
        <v>4257</v>
      </c>
      <c r="G184">
        <f t="shared" si="9"/>
        <v>3000</v>
      </c>
      <c r="H184" t="s">
        <v>4255</v>
      </c>
      <c r="I184">
        <f t="shared" si="10"/>
        <v>6000</v>
      </c>
      <c r="J184" t="s">
        <v>4723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4516</v>
      </c>
      <c r="E185" t="s">
        <v>278</v>
      </c>
      <c r="F185" t="s">
        <v>4257</v>
      </c>
      <c r="G185">
        <f t="shared" si="9"/>
        <v>4500</v>
      </c>
      <c r="H185" t="s">
        <v>4255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4516</v>
      </c>
      <c r="E186" t="s">
        <v>278</v>
      </c>
      <c r="F186" t="s">
        <v>4257</v>
      </c>
      <c r="G186">
        <f t="shared" si="9"/>
        <v>10000</v>
      </c>
      <c r="H186" t="s">
        <v>4255</v>
      </c>
      <c r="I186">
        <f t="shared" si="10"/>
        <v>20000</v>
      </c>
      <c r="J186" t="s">
        <v>4723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4516</v>
      </c>
      <c r="E187" t="s">
        <v>278</v>
      </c>
      <c r="F187" t="s">
        <v>4257</v>
      </c>
      <c r="G187">
        <f t="shared" si="9"/>
        <v>15000</v>
      </c>
      <c r="H187" t="s">
        <v>4255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4516</v>
      </c>
      <c r="E188" t="s">
        <v>278</v>
      </c>
      <c r="F188" t="s">
        <v>4257</v>
      </c>
      <c r="G188">
        <f t="shared" si="9"/>
        <v>30000</v>
      </c>
      <c r="H188" t="s">
        <v>4255</v>
      </c>
      <c r="I188">
        <f t="shared" si="10"/>
        <v>60000</v>
      </c>
      <c r="J188" t="s">
        <v>4723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4516</v>
      </c>
      <c r="E189" t="s">
        <v>278</v>
      </c>
      <c r="F189" t="s">
        <v>4257</v>
      </c>
      <c r="G189">
        <f t="shared" si="9"/>
        <v>100000</v>
      </c>
      <c r="H189" t="s">
        <v>4255</v>
      </c>
      <c r="I189">
        <f t="shared" si="10"/>
        <v>200000</v>
      </c>
      <c r="J189" t="s">
        <v>4723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4516</v>
      </c>
      <c r="E190" t="s">
        <v>278</v>
      </c>
      <c r="F190" t="s">
        <v>4257</v>
      </c>
      <c r="G190">
        <f t="shared" si="9"/>
        <v>300000</v>
      </c>
      <c r="H190" t="s">
        <v>4255</v>
      </c>
      <c r="I190">
        <f t="shared" si="10"/>
        <v>600000</v>
      </c>
      <c r="J190" t="s">
        <v>4723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4516</v>
      </c>
      <c r="E191" t="s">
        <v>278</v>
      </c>
      <c r="F191" t="s">
        <v>4257</v>
      </c>
      <c r="G191">
        <f t="shared" si="9"/>
        <v>1000000</v>
      </c>
      <c r="H191" t="s">
        <v>4255</v>
      </c>
      <c r="I191">
        <f t="shared" si="10"/>
        <v>2000000</v>
      </c>
      <c r="J191" t="s">
        <v>4723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4559</v>
      </c>
      <c r="E192" t="s">
        <v>278</v>
      </c>
      <c r="F192" s="47" t="s">
        <v>4751</v>
      </c>
      <c r="G192">
        <v>300</v>
      </c>
      <c r="H192" t="s">
        <v>4721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4559</v>
      </c>
      <c r="E193" t="s">
        <v>278</v>
      </c>
      <c r="F193" s="47" t="s">
        <v>4751</v>
      </c>
      <c r="G193">
        <v>350</v>
      </c>
      <c r="H193" t="s">
        <v>4721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4559</v>
      </c>
      <c r="E194" t="s">
        <v>278</v>
      </c>
      <c r="F194" s="47" t="s">
        <v>4751</v>
      </c>
      <c r="G194">
        <v>400</v>
      </c>
      <c r="H194" t="s">
        <v>4721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4559</v>
      </c>
      <c r="E195" t="s">
        <v>278</v>
      </c>
      <c r="F195" s="47" t="s">
        <v>4751</v>
      </c>
      <c r="G195">
        <v>450</v>
      </c>
      <c r="H195" t="s">
        <v>4721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4559</v>
      </c>
      <c r="E196" t="s">
        <v>278</v>
      </c>
      <c r="F196" s="47" t="s">
        <v>4751</v>
      </c>
      <c r="G196">
        <v>500</v>
      </c>
      <c r="H196" t="s">
        <v>4721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4559</v>
      </c>
      <c r="E197" t="s">
        <v>278</v>
      </c>
      <c r="F197" s="47" t="s">
        <v>4751</v>
      </c>
      <c r="G197">
        <v>600</v>
      </c>
      <c r="H197" t="s">
        <v>4721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4559</v>
      </c>
      <c r="E198" t="s">
        <v>278</v>
      </c>
      <c r="F198" s="47" t="s">
        <v>4751</v>
      </c>
      <c r="G198">
        <v>700</v>
      </c>
      <c r="H198" t="s">
        <v>4721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4559</v>
      </c>
      <c r="E199" t="s">
        <v>278</v>
      </c>
      <c r="F199" s="47" t="s">
        <v>4751</v>
      </c>
      <c r="G199">
        <v>850</v>
      </c>
      <c r="H199" t="s">
        <v>4721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4559</v>
      </c>
      <c r="E200" t="s">
        <v>278</v>
      </c>
      <c r="F200" s="47" t="s">
        <v>4751</v>
      </c>
      <c r="G200">
        <v>1000</v>
      </c>
      <c r="H200" t="s">
        <v>4721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4559</v>
      </c>
      <c r="E201" t="s">
        <v>278</v>
      </c>
      <c r="F201" s="47" t="s">
        <v>4751</v>
      </c>
      <c r="G201">
        <v>1200</v>
      </c>
      <c r="H201" t="s">
        <v>4721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4559</v>
      </c>
      <c r="E202" t="s">
        <v>278</v>
      </c>
      <c r="F202" s="47" t="s">
        <v>4751</v>
      </c>
      <c r="G202">
        <v>1400</v>
      </c>
      <c r="H202" t="s">
        <v>4721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4559</v>
      </c>
      <c r="E203" t="s">
        <v>278</v>
      </c>
      <c r="F203" s="47" t="s">
        <v>4751</v>
      </c>
      <c r="G203">
        <v>1600</v>
      </c>
      <c r="H203" t="s">
        <v>4721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4559</v>
      </c>
      <c r="E204" t="s">
        <v>278</v>
      </c>
      <c r="F204" s="47" t="s">
        <v>4751</v>
      </c>
      <c r="G204">
        <v>1800</v>
      </c>
      <c r="H204" t="s">
        <v>4721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4559</v>
      </c>
      <c r="E205" t="s">
        <v>278</v>
      </c>
      <c r="F205" s="47" t="s">
        <v>4751</v>
      </c>
      <c r="G205">
        <v>2000</v>
      </c>
      <c r="H205" t="s">
        <v>4721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4559</v>
      </c>
      <c r="E206" t="s">
        <v>278</v>
      </c>
      <c r="F206" t="s">
        <v>4727</v>
      </c>
      <c r="G206">
        <v>300</v>
      </c>
      <c r="H206" t="s">
        <v>4722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4559</v>
      </c>
      <c r="E207" t="s">
        <v>278</v>
      </c>
      <c r="F207" t="s">
        <v>4727</v>
      </c>
      <c r="G207">
        <v>350</v>
      </c>
      <c r="H207" t="s">
        <v>4722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4559</v>
      </c>
      <c r="E208" t="s">
        <v>278</v>
      </c>
      <c r="F208" t="s">
        <v>4727</v>
      </c>
      <c r="G208">
        <v>400</v>
      </c>
      <c r="H208" t="s">
        <v>4722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4559</v>
      </c>
      <c r="E209" t="s">
        <v>278</v>
      </c>
      <c r="F209" t="s">
        <v>4727</v>
      </c>
      <c r="G209">
        <v>450</v>
      </c>
      <c r="H209" t="s">
        <v>4722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4559</v>
      </c>
      <c r="E210" t="s">
        <v>278</v>
      </c>
      <c r="F210" t="s">
        <v>4727</v>
      </c>
      <c r="G210">
        <v>500</v>
      </c>
      <c r="H210" t="s">
        <v>4722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4559</v>
      </c>
      <c r="E211" t="s">
        <v>278</v>
      </c>
      <c r="F211" t="s">
        <v>4727</v>
      </c>
      <c r="G211">
        <v>600</v>
      </c>
      <c r="H211" t="s">
        <v>4722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4559</v>
      </c>
      <c r="E212" t="s">
        <v>278</v>
      </c>
      <c r="F212" t="s">
        <v>4727</v>
      </c>
      <c r="G212">
        <v>700</v>
      </c>
      <c r="H212" t="s">
        <v>4722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4559</v>
      </c>
      <c r="E213" t="s">
        <v>278</v>
      </c>
      <c r="F213" t="s">
        <v>4727</v>
      </c>
      <c r="G213">
        <v>850</v>
      </c>
      <c r="H213" t="s">
        <v>4722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4559</v>
      </c>
      <c r="E214" t="s">
        <v>278</v>
      </c>
      <c r="F214" t="s">
        <v>4727</v>
      </c>
      <c r="G214">
        <v>1000</v>
      </c>
      <c r="H214" t="s">
        <v>4722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4559</v>
      </c>
      <c r="E215" t="s">
        <v>278</v>
      </c>
      <c r="F215" t="s">
        <v>4727</v>
      </c>
      <c r="G215">
        <v>1200</v>
      </c>
      <c r="H215" t="s">
        <v>4722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4559</v>
      </c>
      <c r="E216" t="s">
        <v>278</v>
      </c>
      <c r="F216" t="s">
        <v>4727</v>
      </c>
      <c r="G216">
        <v>1400</v>
      </c>
      <c r="H216" t="s">
        <v>4722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4559</v>
      </c>
      <c r="E217" t="s">
        <v>278</v>
      </c>
      <c r="F217" t="s">
        <v>4727</v>
      </c>
      <c r="G217">
        <v>1600</v>
      </c>
      <c r="H217" t="s">
        <v>4722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4559</v>
      </c>
      <c r="E218" t="s">
        <v>278</v>
      </c>
      <c r="F218" t="s">
        <v>4727</v>
      </c>
      <c r="G218">
        <v>1800</v>
      </c>
      <c r="H218" t="s">
        <v>4722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4559</v>
      </c>
      <c r="E219" t="s">
        <v>278</v>
      </c>
      <c r="F219" t="s">
        <v>4727</v>
      </c>
      <c r="G219">
        <v>2000</v>
      </c>
      <c r="H219" t="s">
        <v>4722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4559</v>
      </c>
      <c r="E220" t="s">
        <v>278</v>
      </c>
      <c r="F220" s="47" t="s">
        <v>4753</v>
      </c>
      <c r="G220">
        <v>300</v>
      </c>
      <c r="H220" t="s">
        <v>4723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4559</v>
      </c>
      <c r="E221" t="s">
        <v>278</v>
      </c>
      <c r="F221" s="47" t="s">
        <v>4753</v>
      </c>
      <c r="G221">
        <v>350</v>
      </c>
      <c r="H221" t="s">
        <v>4723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4559</v>
      </c>
      <c r="E222" t="s">
        <v>278</v>
      </c>
      <c r="F222" s="47" t="s">
        <v>4753</v>
      </c>
      <c r="G222">
        <v>400</v>
      </c>
      <c r="H222" t="s">
        <v>4723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4559</v>
      </c>
      <c r="E223" t="s">
        <v>278</v>
      </c>
      <c r="F223" s="47" t="s">
        <v>4753</v>
      </c>
      <c r="G223">
        <v>450</v>
      </c>
      <c r="H223" t="s">
        <v>4723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4559</v>
      </c>
      <c r="E224" t="s">
        <v>278</v>
      </c>
      <c r="F224" s="47" t="s">
        <v>4753</v>
      </c>
      <c r="G224">
        <v>500</v>
      </c>
      <c r="H224" t="s">
        <v>4723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4559</v>
      </c>
      <c r="E225" t="s">
        <v>278</v>
      </c>
      <c r="F225" s="47" t="s">
        <v>4753</v>
      </c>
      <c r="G225">
        <v>600</v>
      </c>
      <c r="H225" t="s">
        <v>4723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4559</v>
      </c>
      <c r="E226" t="s">
        <v>278</v>
      </c>
      <c r="F226" s="47" t="s">
        <v>4753</v>
      </c>
      <c r="G226">
        <v>700</v>
      </c>
      <c r="H226" t="s">
        <v>4723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4559</v>
      </c>
      <c r="E227" t="s">
        <v>278</v>
      </c>
      <c r="F227" s="47" t="s">
        <v>4753</v>
      </c>
      <c r="G227">
        <v>850</v>
      </c>
      <c r="H227" t="s">
        <v>4723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4559</v>
      </c>
      <c r="E228" t="s">
        <v>278</v>
      </c>
      <c r="F228" s="47" t="s">
        <v>4753</v>
      </c>
      <c r="G228">
        <v>1000</v>
      </c>
      <c r="H228" t="s">
        <v>4723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4559</v>
      </c>
      <c r="E229" t="s">
        <v>278</v>
      </c>
      <c r="F229" s="47" t="s">
        <v>4753</v>
      </c>
      <c r="G229">
        <v>1200</v>
      </c>
      <c r="H229" t="s">
        <v>4723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4559</v>
      </c>
      <c r="E230" t="s">
        <v>278</v>
      </c>
      <c r="F230" s="47" t="s">
        <v>4753</v>
      </c>
      <c r="G230">
        <v>1400</v>
      </c>
      <c r="H230" t="s">
        <v>4723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4559</v>
      </c>
      <c r="E231" t="s">
        <v>278</v>
      </c>
      <c r="F231" s="47" t="s">
        <v>4753</v>
      </c>
      <c r="G231">
        <v>1600</v>
      </c>
      <c r="H231" t="s">
        <v>4723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4559</v>
      </c>
      <c r="E232" t="s">
        <v>278</v>
      </c>
      <c r="F232" s="47" t="s">
        <v>4753</v>
      </c>
      <c r="G232">
        <v>1800</v>
      </c>
      <c r="H232" t="s">
        <v>4723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4559</v>
      </c>
      <c r="E233" t="s">
        <v>278</v>
      </c>
      <c r="F233" s="47" t="s">
        <v>4753</v>
      </c>
      <c r="G233">
        <v>2000</v>
      </c>
      <c r="H233" t="s">
        <v>4723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4602</v>
      </c>
      <c r="E234" t="s">
        <v>278</v>
      </c>
      <c r="F234" s="47" t="s">
        <v>4754</v>
      </c>
      <c r="G234">
        <v>2</v>
      </c>
      <c r="H234" s="6" t="s">
        <v>4756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4602</v>
      </c>
      <c r="E235" t="s">
        <v>278</v>
      </c>
      <c r="F235" s="47" t="s">
        <v>4754</v>
      </c>
      <c r="G235">
        <f>G234*2.5</f>
        <v>5</v>
      </c>
      <c r="H235" s="6" t="s">
        <v>4750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4602</v>
      </c>
      <c r="E236" t="s">
        <v>278</v>
      </c>
      <c r="F236" s="47" t="s">
        <v>4754</v>
      </c>
      <c r="G236">
        <v>13</v>
      </c>
      <c r="H236" s="6" t="s">
        <v>4755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4602</v>
      </c>
      <c r="E237" t="s">
        <v>278</v>
      </c>
      <c r="F237" s="47" t="s">
        <v>4754</v>
      </c>
      <c r="G237">
        <v>33</v>
      </c>
      <c r="H237" s="6" t="s">
        <v>4750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4602</v>
      </c>
      <c r="E238" t="s">
        <v>278</v>
      </c>
      <c r="F238" s="47" t="s">
        <v>4754</v>
      </c>
      <c r="G238">
        <v>84</v>
      </c>
      <c r="H238" s="6" t="s">
        <v>4755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4602</v>
      </c>
      <c r="E239" t="s">
        <v>278</v>
      </c>
      <c r="F239" s="47" t="s">
        <v>4754</v>
      </c>
      <c r="G239">
        <f t="shared" ref="G239" si="12">G238*2.5</f>
        <v>210</v>
      </c>
      <c r="H239" s="6" t="s">
        <v>4750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4602</v>
      </c>
      <c r="E240" t="s">
        <v>278</v>
      </c>
      <c r="F240" s="47" t="s">
        <v>4754</v>
      </c>
      <c r="G240">
        <v>530</v>
      </c>
      <c r="H240" s="6" t="s">
        <v>4755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4602</v>
      </c>
      <c r="E241" t="s">
        <v>278</v>
      </c>
      <c r="F241" s="47" t="s">
        <v>4754</v>
      </c>
      <c r="G241">
        <v>1330</v>
      </c>
      <c r="H241" s="6" t="s">
        <v>4750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4602</v>
      </c>
      <c r="E242" t="s">
        <v>278</v>
      </c>
      <c r="F242" s="47" t="s">
        <v>4754</v>
      </c>
      <c r="G242">
        <v>3330</v>
      </c>
      <c r="H242" s="6" t="s">
        <v>4755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4602</v>
      </c>
      <c r="E243" t="s">
        <v>278</v>
      </c>
      <c r="F243" s="47" t="s">
        <v>4754</v>
      </c>
      <c r="G243">
        <v>8330</v>
      </c>
      <c r="H243" s="6" t="s">
        <v>4750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4602</v>
      </c>
      <c r="E244" t="s">
        <v>278</v>
      </c>
      <c r="F244" s="47" t="s">
        <v>4754</v>
      </c>
      <c r="G244">
        <v>20900</v>
      </c>
      <c r="H244" s="6" t="s">
        <v>4755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4602</v>
      </c>
      <c r="E245" t="s">
        <v>278</v>
      </c>
      <c r="F245" s="47" t="s">
        <v>4754</v>
      </c>
      <c r="G245">
        <v>52300</v>
      </c>
      <c r="H245" s="6" t="s">
        <v>4755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4602</v>
      </c>
      <c r="E246" t="s">
        <v>278</v>
      </c>
      <c r="F246" s="47" t="s">
        <v>4754</v>
      </c>
      <c r="G246">
        <v>131000</v>
      </c>
      <c r="H246" s="6" t="s">
        <v>4755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4602</v>
      </c>
      <c r="E247" t="s">
        <v>278</v>
      </c>
      <c r="F247" s="47" t="s">
        <v>4754</v>
      </c>
      <c r="G247">
        <v>328000</v>
      </c>
      <c r="H247" s="6" t="s">
        <v>4755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4603</v>
      </c>
      <c r="E248" t="s">
        <v>278</v>
      </c>
      <c r="F248" s="47" t="s">
        <v>4728</v>
      </c>
      <c r="G248">
        <v>2</v>
      </c>
      <c r="H248" s="6" t="s">
        <v>4757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4603</v>
      </c>
      <c r="E249" t="s">
        <v>278</v>
      </c>
      <c r="F249" s="47" t="s">
        <v>4728</v>
      </c>
      <c r="G249">
        <f>G248*2.5</f>
        <v>5</v>
      </c>
      <c r="H249" s="6" t="s">
        <v>4758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4603</v>
      </c>
      <c r="E250" t="s">
        <v>278</v>
      </c>
      <c r="F250" s="47" t="s">
        <v>4728</v>
      </c>
      <c r="G250">
        <v>13</v>
      </c>
      <c r="H250" s="6" t="s">
        <v>4757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4603</v>
      </c>
      <c r="E251" t="s">
        <v>278</v>
      </c>
      <c r="F251" s="47" t="s">
        <v>4728</v>
      </c>
      <c r="G251">
        <v>33</v>
      </c>
      <c r="H251" s="6" t="s">
        <v>4758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4603</v>
      </c>
      <c r="E252" t="s">
        <v>278</v>
      </c>
      <c r="F252" s="47" t="s">
        <v>4728</v>
      </c>
      <c r="G252">
        <v>84</v>
      </c>
      <c r="H252" s="6" t="s">
        <v>4757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4603</v>
      </c>
      <c r="E253" t="s">
        <v>278</v>
      </c>
      <c r="F253" s="47" t="s">
        <v>4728</v>
      </c>
      <c r="G253">
        <f t="shared" ref="G253" si="13">G252*2.5</f>
        <v>210</v>
      </c>
      <c r="H253" s="6" t="s">
        <v>4758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4603</v>
      </c>
      <c r="E254" t="s">
        <v>278</v>
      </c>
      <c r="F254" s="47" t="s">
        <v>4728</v>
      </c>
      <c r="G254">
        <v>530</v>
      </c>
      <c r="H254" s="6" t="s">
        <v>4757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4603</v>
      </c>
      <c r="E255" t="s">
        <v>278</v>
      </c>
      <c r="F255" s="47" t="s">
        <v>4728</v>
      </c>
      <c r="G255">
        <v>1330</v>
      </c>
      <c r="H255" s="6" t="s">
        <v>4758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4603</v>
      </c>
      <c r="E256" t="s">
        <v>278</v>
      </c>
      <c r="F256" s="47" t="s">
        <v>4728</v>
      </c>
      <c r="G256">
        <v>3330</v>
      </c>
      <c r="H256" s="6" t="s">
        <v>4757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4603</v>
      </c>
      <c r="E257" t="s">
        <v>278</v>
      </c>
      <c r="F257" s="47" t="s">
        <v>4728</v>
      </c>
      <c r="G257">
        <v>8330</v>
      </c>
      <c r="H257" s="6" t="s">
        <v>4758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4603</v>
      </c>
      <c r="E258" t="s">
        <v>278</v>
      </c>
      <c r="F258" s="47" t="s">
        <v>4728</v>
      </c>
      <c r="G258">
        <v>20900</v>
      </c>
      <c r="H258" s="6" t="s">
        <v>4757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4603</v>
      </c>
      <c r="E259" t="s">
        <v>278</v>
      </c>
      <c r="F259" s="47" t="s">
        <v>4728</v>
      </c>
      <c r="G259">
        <v>52300</v>
      </c>
      <c r="H259" s="6" t="s">
        <v>4757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4603</v>
      </c>
      <c r="E260" t="s">
        <v>278</v>
      </c>
      <c r="F260" s="47" t="s">
        <v>4728</v>
      </c>
      <c r="G260">
        <v>131000</v>
      </c>
      <c r="H260" s="6" t="s">
        <v>4757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4603</v>
      </c>
      <c r="E261" t="s">
        <v>278</v>
      </c>
      <c r="F261" s="47" t="s">
        <v>4728</v>
      </c>
      <c r="G261">
        <v>328000</v>
      </c>
      <c r="H261" s="6" t="s">
        <v>4757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3759</v>
      </c>
    </row>
    <row r="2" spans="1:9">
      <c r="A2" s="25" t="s">
        <v>3768</v>
      </c>
      <c r="B2" s="25" t="s">
        <v>3769</v>
      </c>
      <c r="C2" s="25" t="s">
        <v>3770</v>
      </c>
      <c r="D2" s="18" t="s">
        <v>1834</v>
      </c>
      <c r="E2" s="25" t="s">
        <v>3766</v>
      </c>
      <c r="F2" s="25" t="s">
        <v>3765</v>
      </c>
      <c r="G2" s="27" t="s">
        <v>3764</v>
      </c>
      <c r="H2" s="25" t="s">
        <v>3771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3758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3758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3758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3758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3758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3758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3"/>
  <sheetViews>
    <sheetView workbookViewId="0"/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6220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7224</v>
      </c>
      <c r="J1" s="10" t="s">
        <v>286</v>
      </c>
      <c r="K1" s="20" t="s">
        <v>3759</v>
      </c>
    </row>
    <row r="2" spans="1:11">
      <c r="A2" s="30" t="s">
        <v>3780</v>
      </c>
      <c r="B2" s="30" t="s">
        <v>3779</v>
      </c>
      <c r="C2" s="30" t="s">
        <v>3778</v>
      </c>
      <c r="D2" s="30" t="s">
        <v>3777</v>
      </c>
      <c r="E2" s="30" t="s">
        <v>3776</v>
      </c>
      <c r="F2" s="30" t="s">
        <v>3775</v>
      </c>
      <c r="G2" s="30" t="s">
        <v>3774</v>
      </c>
      <c r="H2" s="30" t="s">
        <v>3773</v>
      </c>
      <c r="I2" s="30" t="s">
        <v>7225</v>
      </c>
      <c r="J2" s="30" t="s">
        <v>3772</v>
      </c>
      <c r="K2" s="22" t="s">
        <v>17</v>
      </c>
    </row>
    <row r="3" spans="1:11">
      <c r="A3" s="1" t="s">
        <v>6080</v>
      </c>
      <c r="B3" s="1" t="s">
        <v>267</v>
      </c>
      <c r="C3" s="1" t="s">
        <v>4330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J3" s="1">
        <v>14001</v>
      </c>
      <c r="K3" s="1" t="s">
        <v>3758</v>
      </c>
    </row>
    <row r="4" spans="1:11">
      <c r="A4" s="1" t="s">
        <v>268</v>
      </c>
      <c r="B4" s="1" t="s">
        <v>269</v>
      </c>
      <c r="C4" s="1" t="s">
        <v>4333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J4" s="1">
        <v>14002</v>
      </c>
      <c r="K4" s="1" t="s">
        <v>3758</v>
      </c>
    </row>
    <row r="5" spans="1:11">
      <c r="A5" s="1" t="s">
        <v>270</v>
      </c>
      <c r="B5" s="1" t="s">
        <v>267</v>
      </c>
      <c r="C5" s="1" t="s">
        <v>4334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J5" s="1">
        <v>14003</v>
      </c>
      <c r="K5" s="1" t="s">
        <v>3758</v>
      </c>
    </row>
    <row r="6" spans="1:11">
      <c r="A6" s="1" t="s">
        <v>4335</v>
      </c>
      <c r="B6" s="1" t="s">
        <v>267</v>
      </c>
      <c r="C6" s="1" t="s">
        <v>4338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J6" s="1">
        <v>14004</v>
      </c>
      <c r="K6" s="1" t="s">
        <v>3758</v>
      </c>
    </row>
    <row r="7" spans="1:11">
      <c r="A7" s="1" t="s">
        <v>272</v>
      </c>
      <c r="B7" s="1" t="s">
        <v>267</v>
      </c>
      <c r="C7" s="1" t="s">
        <v>4337</v>
      </c>
      <c r="D7" s="1" t="s">
        <v>6011</v>
      </c>
      <c r="E7" s="1">
        <v>0</v>
      </c>
      <c r="F7" s="1">
        <v>0</v>
      </c>
      <c r="G7" s="1">
        <v>1</v>
      </c>
      <c r="H7" s="1" t="s">
        <v>293</v>
      </c>
      <c r="J7" s="1">
        <v>14005</v>
      </c>
      <c r="K7" s="1" t="s">
        <v>3758</v>
      </c>
    </row>
    <row r="8" spans="1:11">
      <c r="A8" s="1" t="s">
        <v>273</v>
      </c>
      <c r="B8" s="1" t="s">
        <v>267</v>
      </c>
      <c r="C8" s="1" t="s">
        <v>4336</v>
      </c>
      <c r="D8" s="1" t="s">
        <v>6010</v>
      </c>
      <c r="E8" s="1">
        <v>0</v>
      </c>
      <c r="F8" s="1">
        <v>0</v>
      </c>
      <c r="G8" s="1">
        <v>1</v>
      </c>
      <c r="H8" s="1" t="s">
        <v>294</v>
      </c>
      <c r="J8" s="1">
        <v>14006</v>
      </c>
      <c r="K8" s="1" t="s">
        <v>3758</v>
      </c>
    </row>
    <row r="9" spans="1:11">
      <c r="A9" s="1" t="s">
        <v>274</v>
      </c>
      <c r="B9" s="1" t="s">
        <v>267</v>
      </c>
      <c r="C9" s="1" t="s">
        <v>4339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J9" s="1">
        <v>14007</v>
      </c>
    </row>
    <row r="10" spans="1:11">
      <c r="A10" s="1" t="s">
        <v>276</v>
      </c>
      <c r="B10" s="1" t="s">
        <v>267</v>
      </c>
      <c r="C10" s="1" t="s">
        <v>4340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J10" s="1">
        <v>14008</v>
      </c>
    </row>
    <row r="11" spans="1:11">
      <c r="A11" s="1" t="s">
        <v>277</v>
      </c>
      <c r="B11" s="1" t="s">
        <v>269</v>
      </c>
      <c r="C11" s="1" t="s">
        <v>4341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J11" s="1">
        <v>14009</v>
      </c>
    </row>
    <row r="12" spans="1:11">
      <c r="A12" s="1" t="s">
        <v>297</v>
      </c>
      <c r="B12" s="1" t="s">
        <v>269</v>
      </c>
      <c r="C12" s="1" t="s">
        <v>4342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J12" s="1">
        <v>14010</v>
      </c>
    </row>
    <row r="13" spans="1:11">
      <c r="A13" s="1" t="s">
        <v>299</v>
      </c>
      <c r="B13" s="1" t="s">
        <v>269</v>
      </c>
      <c r="C13" s="1" t="s">
        <v>4343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J13" s="1">
        <v>14011</v>
      </c>
    </row>
    <row r="14" spans="1:11">
      <c r="A14" s="1" t="s">
        <v>301</v>
      </c>
      <c r="B14" s="1" t="s">
        <v>269</v>
      </c>
      <c r="C14" s="1" t="s">
        <v>4344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J14" s="1">
        <v>14012</v>
      </c>
    </row>
    <row r="15" spans="1:11">
      <c r="A15" s="1" t="s">
        <v>4331</v>
      </c>
      <c r="B15" s="1" t="s">
        <v>267</v>
      </c>
      <c r="C15" s="1" t="s">
        <v>4345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J15" s="1">
        <v>14013</v>
      </c>
    </row>
    <row r="16" spans="1:11">
      <c r="A16" s="1" t="s">
        <v>4332</v>
      </c>
      <c r="B16" s="1" t="s">
        <v>2158</v>
      </c>
      <c r="C16" s="1" t="s">
        <v>4346</v>
      </c>
      <c r="D16" s="1" t="s">
        <v>287</v>
      </c>
      <c r="E16" s="1">
        <v>0</v>
      </c>
      <c r="F16" s="1">
        <v>0</v>
      </c>
      <c r="G16" s="1">
        <v>1</v>
      </c>
      <c r="H16" s="1" t="s">
        <v>5407</v>
      </c>
      <c r="J16" s="1">
        <v>14014</v>
      </c>
      <c r="K16" t="s">
        <v>5413</v>
      </c>
    </row>
    <row r="17" spans="1:10">
      <c r="A17" s="1" t="s">
        <v>4347</v>
      </c>
      <c r="B17" s="1" t="s">
        <v>267</v>
      </c>
      <c r="C17" s="1" t="s">
        <v>4348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J17" s="1">
        <v>14015</v>
      </c>
    </row>
    <row r="18" spans="1:10">
      <c r="A18" s="1" t="s">
        <v>306</v>
      </c>
      <c r="B18" s="1" t="s">
        <v>267</v>
      </c>
      <c r="C18" s="1" t="s">
        <v>4349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J18" s="1">
        <v>14016</v>
      </c>
    </row>
    <row r="19" spans="1:10">
      <c r="A19" s="1" t="s">
        <v>279</v>
      </c>
      <c r="B19" s="1" t="s">
        <v>267</v>
      </c>
      <c r="C19" s="1" t="s">
        <v>4350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J19" s="1">
        <v>14017</v>
      </c>
    </row>
    <row r="20" spans="1:10">
      <c r="A20" s="1" t="s">
        <v>307</v>
      </c>
      <c r="B20" s="1" t="s">
        <v>267</v>
      </c>
      <c r="C20" s="1" t="s">
        <v>4351</v>
      </c>
      <c r="D20" s="1" t="s">
        <v>291</v>
      </c>
      <c r="E20" s="1">
        <v>0</v>
      </c>
      <c r="F20" s="1">
        <v>0</v>
      </c>
      <c r="G20" s="1">
        <v>1</v>
      </c>
      <c r="H20" s="1" t="s">
        <v>5136</v>
      </c>
      <c r="J20" s="1">
        <v>14018</v>
      </c>
    </row>
    <row r="21" spans="1:10">
      <c r="A21" s="1" t="s">
        <v>6052</v>
      </c>
      <c r="B21" s="1" t="s">
        <v>6054</v>
      </c>
      <c r="C21" s="1" t="s">
        <v>6055</v>
      </c>
      <c r="D21" s="1" t="s">
        <v>6010</v>
      </c>
      <c r="E21" s="1">
        <v>0</v>
      </c>
      <c r="F21" s="1">
        <v>0</v>
      </c>
      <c r="G21" s="1">
        <v>1</v>
      </c>
      <c r="H21" s="1" t="s">
        <v>6056</v>
      </c>
      <c r="J21" s="1">
        <v>14019</v>
      </c>
    </row>
    <row r="22" spans="1:10">
      <c r="A22" s="1" t="s">
        <v>6067</v>
      </c>
      <c r="B22" s="1" t="s">
        <v>6054</v>
      </c>
      <c r="C22" s="1" t="s">
        <v>6069</v>
      </c>
      <c r="D22" s="1" t="s">
        <v>6010</v>
      </c>
      <c r="E22" s="1">
        <v>0</v>
      </c>
      <c r="F22" s="1">
        <v>0</v>
      </c>
      <c r="G22" s="1">
        <v>1</v>
      </c>
      <c r="H22" s="1" t="s">
        <v>6070</v>
      </c>
      <c r="J22" s="1">
        <v>14020</v>
      </c>
    </row>
    <row r="23" spans="1:10">
      <c r="A23" s="1" t="s">
        <v>6088</v>
      </c>
      <c r="B23" s="1" t="s">
        <v>6054</v>
      </c>
      <c r="C23" s="1" t="s">
        <v>6091</v>
      </c>
      <c r="D23" s="1" t="s">
        <v>6219</v>
      </c>
      <c r="E23" s="1">
        <v>0</v>
      </c>
      <c r="F23" s="1">
        <v>0</v>
      </c>
      <c r="G23" s="1">
        <v>1</v>
      </c>
      <c r="H23" s="1" t="s">
        <v>6092</v>
      </c>
      <c r="I23" s="1" t="s">
        <v>7226</v>
      </c>
      <c r="J23" s="1">
        <v>14021</v>
      </c>
    </row>
    <row r="24" spans="1:10">
      <c r="A24" s="1" t="s">
        <v>6112</v>
      </c>
      <c r="B24" s="1" t="s">
        <v>6113</v>
      </c>
      <c r="C24" s="1" t="s">
        <v>6114</v>
      </c>
      <c r="D24" s="1" t="s">
        <v>6010</v>
      </c>
      <c r="E24" s="1">
        <v>0</v>
      </c>
      <c r="F24" s="1">
        <v>0</v>
      </c>
      <c r="G24" s="1">
        <v>1</v>
      </c>
      <c r="H24" s="1" t="s">
        <v>6115</v>
      </c>
      <c r="J24" s="1">
        <v>14022</v>
      </c>
    </row>
    <row r="25" spans="1:10">
      <c r="A25" s="1" t="s">
        <v>6124</v>
      </c>
      <c r="B25" s="1" t="s">
        <v>6127</v>
      </c>
      <c r="C25" s="1" t="s">
        <v>6125</v>
      </c>
      <c r="D25" s="1" t="s">
        <v>6011</v>
      </c>
      <c r="E25" s="1">
        <v>0</v>
      </c>
      <c r="F25" s="1">
        <v>0</v>
      </c>
      <c r="G25" s="1">
        <v>1</v>
      </c>
      <c r="H25" s="1" t="s">
        <v>6126</v>
      </c>
      <c r="J25" s="1">
        <v>14023</v>
      </c>
    </row>
    <row r="26" spans="1:10">
      <c r="A26" s="1" t="s">
        <v>6132</v>
      </c>
      <c r="B26" s="1" t="s">
        <v>6054</v>
      </c>
      <c r="C26" s="1" t="s">
        <v>6134</v>
      </c>
      <c r="D26" s="1" t="s">
        <v>6010</v>
      </c>
      <c r="E26" s="1">
        <v>0</v>
      </c>
      <c r="F26" s="1">
        <v>0</v>
      </c>
      <c r="G26" s="1">
        <v>1</v>
      </c>
      <c r="H26" s="1" t="s">
        <v>6135</v>
      </c>
      <c r="J26" s="1">
        <v>14024</v>
      </c>
    </row>
    <row r="27" spans="1:10">
      <c r="A27" s="1" t="s">
        <v>6145</v>
      </c>
      <c r="B27" s="1" t="s">
        <v>6113</v>
      </c>
      <c r="C27" s="1" t="s">
        <v>6148</v>
      </c>
      <c r="D27" s="1" t="s">
        <v>6010</v>
      </c>
      <c r="E27" s="1">
        <v>0</v>
      </c>
      <c r="F27" s="1">
        <v>0</v>
      </c>
      <c r="G27" s="1">
        <v>1</v>
      </c>
      <c r="H27" s="1" t="s">
        <v>6149</v>
      </c>
      <c r="J27" s="1">
        <v>14025</v>
      </c>
    </row>
    <row r="28" spans="1:10">
      <c r="A28" s="1" t="s">
        <v>6151</v>
      </c>
      <c r="B28" s="1" t="s">
        <v>6113</v>
      </c>
      <c r="C28" s="1" t="s">
        <v>6154</v>
      </c>
      <c r="D28" s="1" t="s">
        <v>6010</v>
      </c>
      <c r="E28" s="1">
        <v>0</v>
      </c>
      <c r="F28" s="1">
        <v>0</v>
      </c>
      <c r="G28" s="1">
        <v>1</v>
      </c>
      <c r="H28" s="1" t="s">
        <v>6155</v>
      </c>
      <c r="J28" s="1">
        <v>14026</v>
      </c>
    </row>
    <row r="29" spans="1:10">
      <c r="A29" s="1" t="s">
        <v>6156</v>
      </c>
      <c r="B29" s="1" t="s">
        <v>6113</v>
      </c>
      <c r="C29" s="1" t="s">
        <v>6157</v>
      </c>
      <c r="D29" s="1" t="s">
        <v>6010</v>
      </c>
      <c r="E29" s="1">
        <v>0</v>
      </c>
      <c r="F29" s="1">
        <v>0</v>
      </c>
      <c r="G29" s="1">
        <v>1</v>
      </c>
      <c r="H29" s="1" t="s">
        <v>6158</v>
      </c>
      <c r="J29" s="1">
        <v>14027</v>
      </c>
    </row>
    <row r="30" spans="1:10">
      <c r="A30" s="1" t="s">
        <v>6206</v>
      </c>
      <c r="B30" s="1" t="s">
        <v>6113</v>
      </c>
      <c r="C30" s="1" t="s">
        <v>6207</v>
      </c>
      <c r="D30" s="1" t="s">
        <v>6010</v>
      </c>
      <c r="E30" s="1">
        <v>0</v>
      </c>
      <c r="F30" s="1">
        <v>0</v>
      </c>
      <c r="G30" s="1">
        <v>1</v>
      </c>
      <c r="H30" s="1" t="s">
        <v>6208</v>
      </c>
      <c r="J30" s="1">
        <v>14028</v>
      </c>
    </row>
    <row r="31" spans="1:10">
      <c r="A31" s="1" t="s">
        <v>6217</v>
      </c>
      <c r="B31" s="1" t="s">
        <v>6054</v>
      </c>
      <c r="C31" s="1" t="s">
        <v>6218</v>
      </c>
      <c r="D31" s="1" t="s">
        <v>6219</v>
      </c>
      <c r="E31" s="1">
        <v>0</v>
      </c>
      <c r="F31" s="1">
        <v>0</v>
      </c>
      <c r="G31" s="1">
        <v>1</v>
      </c>
      <c r="H31" s="1" t="s">
        <v>4870</v>
      </c>
      <c r="J31" s="1">
        <v>14029</v>
      </c>
    </row>
    <row r="32" spans="1:10">
      <c r="A32" s="1" t="s">
        <v>6224</v>
      </c>
      <c r="B32" s="1" t="s">
        <v>6113</v>
      </c>
      <c r="C32" s="1" t="s">
        <v>6226</v>
      </c>
      <c r="D32" s="1" t="s">
        <v>6010</v>
      </c>
      <c r="E32" s="1">
        <v>0</v>
      </c>
      <c r="F32" s="1">
        <v>0</v>
      </c>
      <c r="G32" s="1">
        <v>1</v>
      </c>
      <c r="H32" s="1" t="s">
        <v>6227</v>
      </c>
      <c r="J32" s="1">
        <v>14030</v>
      </c>
    </row>
    <row r="33" spans="1:10">
      <c r="A33" s="1" t="s">
        <v>6242</v>
      </c>
      <c r="B33" s="1" t="s">
        <v>6113</v>
      </c>
      <c r="C33" s="1" t="s">
        <v>6243</v>
      </c>
      <c r="D33" s="1" t="s">
        <v>6010</v>
      </c>
      <c r="E33" s="1">
        <v>0</v>
      </c>
      <c r="F33" s="1">
        <v>0</v>
      </c>
      <c r="G33" s="1">
        <v>1</v>
      </c>
      <c r="H33" s="1" t="s">
        <v>6244</v>
      </c>
      <c r="J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F132"/>
  <sheetViews>
    <sheetView workbookViewId="0"/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3759</v>
      </c>
      <c r="C1" s="9" t="s">
        <v>309</v>
      </c>
      <c r="D1" s="9" t="s">
        <v>357</v>
      </c>
      <c r="E1" s="9" t="s">
        <v>358</v>
      </c>
      <c r="F1" s="9" t="s">
        <v>359</v>
      </c>
      <c r="G1" s="9" t="s">
        <v>360</v>
      </c>
      <c r="H1" s="9" t="s">
        <v>361</v>
      </c>
      <c r="I1" s="9" t="s">
        <v>362</v>
      </c>
      <c r="J1" s="9" t="s">
        <v>5134</v>
      </c>
      <c r="K1" s="9" t="s">
        <v>5133</v>
      </c>
      <c r="L1" s="9" t="s">
        <v>5128</v>
      </c>
      <c r="M1" s="9" t="s">
        <v>363</v>
      </c>
      <c r="N1" s="9" t="s">
        <v>5414</v>
      </c>
      <c r="O1" s="9" t="s">
        <v>365</v>
      </c>
      <c r="P1" s="9" t="s">
        <v>366</v>
      </c>
      <c r="Q1" s="9" t="s">
        <v>280</v>
      </c>
      <c r="R1" s="9" t="s">
        <v>367</v>
      </c>
      <c r="S1" s="31" t="s">
        <v>310</v>
      </c>
      <c r="T1" s="9" t="s">
        <v>311</v>
      </c>
      <c r="U1" s="31" t="s">
        <v>368</v>
      </c>
      <c r="V1" s="9" t="s">
        <v>312</v>
      </c>
      <c r="W1" s="31" t="s">
        <v>369</v>
      </c>
      <c r="X1" s="9" t="s">
        <v>313</v>
      </c>
      <c r="Y1" s="31" t="s">
        <v>370</v>
      </c>
      <c r="Z1" s="9" t="s">
        <v>371</v>
      </c>
      <c r="AA1" s="9" t="s">
        <v>314</v>
      </c>
      <c r="AB1" s="9" t="s">
        <v>315</v>
      </c>
      <c r="AC1" s="9" t="s">
        <v>372</v>
      </c>
      <c r="AD1" s="9" t="s">
        <v>373</v>
      </c>
      <c r="AE1" s="9" t="s">
        <v>374</v>
      </c>
      <c r="AF1" s="9" t="s">
        <v>375</v>
      </c>
    </row>
    <row r="2" spans="1:32">
      <c r="A2" s="19" t="s">
        <v>3781</v>
      </c>
      <c r="B2" s="50" t="s">
        <v>3851</v>
      </c>
      <c r="C2" s="19" t="s">
        <v>3782</v>
      </c>
      <c r="D2" s="19" t="s">
        <v>5973</v>
      </c>
      <c r="E2" s="19" t="s">
        <v>3780</v>
      </c>
      <c r="F2" s="19" t="s">
        <v>3783</v>
      </c>
      <c r="G2" s="19" t="s">
        <v>3784</v>
      </c>
      <c r="H2" s="19" t="s">
        <v>3785</v>
      </c>
      <c r="I2" s="19" t="s">
        <v>3786</v>
      </c>
      <c r="J2" s="19" t="s">
        <v>3787</v>
      </c>
      <c r="K2" s="19" t="s">
        <v>5135</v>
      </c>
      <c r="L2" s="19" t="s">
        <v>5129</v>
      </c>
      <c r="M2" s="19" t="s">
        <v>3788</v>
      </c>
      <c r="N2" s="19" t="s">
        <v>3789</v>
      </c>
      <c r="O2" s="19" t="s">
        <v>3790</v>
      </c>
      <c r="P2" s="19" t="s">
        <v>3791</v>
      </c>
      <c r="Q2" s="19" t="s">
        <v>3792</v>
      </c>
      <c r="R2" s="25" t="s">
        <v>3793</v>
      </c>
      <c r="S2" s="21" t="s">
        <v>3794</v>
      </c>
      <c r="T2" s="19" t="s">
        <v>3798</v>
      </c>
      <c r="U2" s="21" t="s">
        <v>3795</v>
      </c>
      <c r="V2" s="19" t="s">
        <v>3799</v>
      </c>
      <c r="W2" s="21" t="s">
        <v>3796</v>
      </c>
      <c r="X2" s="19" t="s">
        <v>3800</v>
      </c>
      <c r="Y2" s="21" t="s">
        <v>3797</v>
      </c>
      <c r="Z2" s="25" t="s">
        <v>3801</v>
      </c>
      <c r="AA2" s="25" t="s">
        <v>3802</v>
      </c>
      <c r="AB2" s="25" t="s">
        <v>3803</v>
      </c>
      <c r="AC2" s="25" t="s">
        <v>3804</v>
      </c>
      <c r="AD2" s="25" t="s">
        <v>3805</v>
      </c>
      <c r="AE2" s="25" t="s">
        <v>3806</v>
      </c>
      <c r="AF2" s="25" t="s">
        <v>3807</v>
      </c>
    </row>
    <row r="3" spans="1:32">
      <c r="A3">
        <v>700001</v>
      </c>
      <c r="B3" s="8" t="s">
        <v>4761</v>
      </c>
      <c r="C3" t="s">
        <v>278</v>
      </c>
      <c r="D3" t="s">
        <v>418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393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419</v>
      </c>
      <c r="T3">
        <v>0.1</v>
      </c>
      <c r="U3" s="11" t="s">
        <v>420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4762</v>
      </c>
      <c r="C4" t="s">
        <v>278</v>
      </c>
      <c r="D4" t="s">
        <v>421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393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422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4763</v>
      </c>
      <c r="C5" t="s">
        <v>278</v>
      </c>
      <c r="D5" t="s">
        <v>423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393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424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4764</v>
      </c>
      <c r="C6" t="s">
        <v>278</v>
      </c>
      <c r="D6" t="s">
        <v>425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393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426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4765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393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427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4766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393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428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4767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393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429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1351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393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4768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393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430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4769</v>
      </c>
      <c r="C12" t="s">
        <v>278</v>
      </c>
      <c r="D12" t="s">
        <v>431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393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432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4770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393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433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4771</v>
      </c>
      <c r="C14" t="s">
        <v>278</v>
      </c>
      <c r="D14" t="s">
        <v>6007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393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434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1351</v>
      </c>
      <c r="C15" t="s">
        <v>278</v>
      </c>
      <c r="D15" t="s">
        <v>6006</v>
      </c>
      <c r="E15" t="s">
        <v>435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393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1352</v>
      </c>
      <c r="C16" t="s">
        <v>278</v>
      </c>
      <c r="D16" t="s">
        <v>6005</v>
      </c>
      <c r="E16" t="s">
        <v>435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393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1353</v>
      </c>
      <c r="C17" t="s">
        <v>278</v>
      </c>
      <c r="D17" t="s">
        <v>6004</v>
      </c>
      <c r="E17" t="s">
        <v>435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393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1354</v>
      </c>
      <c r="C18" t="s">
        <v>278</v>
      </c>
      <c r="D18" t="s">
        <v>338</v>
      </c>
      <c r="E18" t="s">
        <v>435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393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1355</v>
      </c>
      <c r="C19" t="s">
        <v>278</v>
      </c>
      <c r="D19" t="s">
        <v>339</v>
      </c>
      <c r="E19" t="s">
        <v>435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393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1356</v>
      </c>
      <c r="C20" t="s">
        <v>278</v>
      </c>
      <c r="D20" t="s">
        <v>340</v>
      </c>
      <c r="E20" t="s">
        <v>435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393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1357</v>
      </c>
      <c r="C21" t="s">
        <v>278</v>
      </c>
      <c r="D21" t="s">
        <v>341</v>
      </c>
      <c r="E21" t="s">
        <v>435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393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1358</v>
      </c>
      <c r="C22" t="s">
        <v>278</v>
      </c>
      <c r="D22" t="s">
        <v>342</v>
      </c>
      <c r="E22" t="s">
        <v>435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393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1359</v>
      </c>
      <c r="C23" t="s">
        <v>278</v>
      </c>
      <c r="D23" t="s">
        <v>343</v>
      </c>
      <c r="E23" t="s">
        <v>435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393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1360</v>
      </c>
      <c r="C24" t="s">
        <v>278</v>
      </c>
      <c r="D24" t="s">
        <v>344</v>
      </c>
      <c r="E24" t="s">
        <v>435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393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1361</v>
      </c>
      <c r="C25" t="s">
        <v>278</v>
      </c>
      <c r="D25" t="s">
        <v>345</v>
      </c>
      <c r="E25" t="s">
        <v>435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393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1362</v>
      </c>
      <c r="C26" t="s">
        <v>278</v>
      </c>
      <c r="D26" t="s">
        <v>346</v>
      </c>
      <c r="E26" t="s">
        <v>435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393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1363</v>
      </c>
      <c r="C27" t="s">
        <v>278</v>
      </c>
      <c r="D27" t="s">
        <v>347</v>
      </c>
      <c r="E27" t="s">
        <v>435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393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1364</v>
      </c>
      <c r="C28" t="s">
        <v>278</v>
      </c>
      <c r="D28" t="s">
        <v>348</v>
      </c>
      <c r="E28" t="s">
        <v>435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393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1365</v>
      </c>
      <c r="C29" t="s">
        <v>278</v>
      </c>
      <c r="D29" t="s">
        <v>349</v>
      </c>
      <c r="E29" t="s">
        <v>435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393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1366</v>
      </c>
      <c r="C30" t="s">
        <v>278</v>
      </c>
      <c r="D30" t="s">
        <v>350</v>
      </c>
      <c r="E30" t="s">
        <v>435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393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1367</v>
      </c>
      <c r="C31" t="s">
        <v>278</v>
      </c>
      <c r="D31" t="s">
        <v>351</v>
      </c>
      <c r="E31" t="s">
        <v>435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393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1368</v>
      </c>
      <c r="C32" t="s">
        <v>278</v>
      </c>
      <c r="D32" t="s">
        <v>352</v>
      </c>
      <c r="E32" t="s">
        <v>435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393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432</v>
      </c>
      <c r="C33" t="s">
        <v>278</v>
      </c>
      <c r="D33" t="s">
        <v>353</v>
      </c>
      <c r="E33" t="s">
        <v>435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393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1369</v>
      </c>
      <c r="C34" t="s">
        <v>278</v>
      </c>
      <c r="D34" t="s">
        <v>354</v>
      </c>
      <c r="E34" t="s">
        <v>435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393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1370</v>
      </c>
      <c r="C35" t="s">
        <v>278</v>
      </c>
      <c r="D35" t="s">
        <v>355</v>
      </c>
      <c r="E35" t="s">
        <v>435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393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1371</v>
      </c>
      <c r="C36" t="s">
        <v>278</v>
      </c>
      <c r="D36" t="s">
        <v>356</v>
      </c>
      <c r="E36" t="s">
        <v>435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393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1372</v>
      </c>
      <c r="C37" t="s">
        <v>278</v>
      </c>
      <c r="D37" t="s">
        <v>425</v>
      </c>
      <c r="E37" t="s">
        <v>435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393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4772</v>
      </c>
      <c r="C38" t="s">
        <v>278</v>
      </c>
      <c r="D38" t="s">
        <v>436</v>
      </c>
      <c r="E38" t="s">
        <v>435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393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 s="63" customFormat="1">
      <c r="A39" s="63">
        <v>710001</v>
      </c>
      <c r="B39" s="64" t="s">
        <v>5977</v>
      </c>
      <c r="C39" s="63" t="s">
        <v>4870</v>
      </c>
      <c r="D39" s="63" t="s">
        <v>351</v>
      </c>
      <c r="E39" s="63" t="s">
        <v>5979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393</v>
      </c>
      <c r="N39" s="63">
        <v>0</v>
      </c>
      <c r="O39" s="63">
        <v>0</v>
      </c>
      <c r="P39" s="63">
        <v>0</v>
      </c>
      <c r="Q39" s="63" t="s">
        <v>278</v>
      </c>
      <c r="R39" s="63">
        <v>0.25</v>
      </c>
      <c r="S39" s="63" t="s">
        <v>5978</v>
      </c>
      <c r="T39" s="63">
        <v>0</v>
      </c>
      <c r="V39" s="63">
        <v>0</v>
      </c>
      <c r="X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</row>
    <row r="40" spans="1:32" s="63" customFormat="1">
      <c r="A40" s="63">
        <v>710002</v>
      </c>
      <c r="B40" s="64" t="s">
        <v>5982</v>
      </c>
      <c r="C40" s="63" t="s">
        <v>4870</v>
      </c>
      <c r="D40" s="63" t="s">
        <v>5986</v>
      </c>
      <c r="E40" s="63" t="s">
        <v>5979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393</v>
      </c>
      <c r="N40" s="63">
        <v>0</v>
      </c>
      <c r="O40" s="63">
        <v>0</v>
      </c>
      <c r="P40" s="63">
        <v>0</v>
      </c>
      <c r="Q40" s="63" t="s">
        <v>278</v>
      </c>
      <c r="R40" s="63">
        <v>0.15</v>
      </c>
      <c r="S40" s="63" t="s">
        <v>18</v>
      </c>
      <c r="T40" s="63">
        <v>0</v>
      </c>
      <c r="V40" s="63">
        <v>0</v>
      </c>
      <c r="X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</row>
    <row r="41" spans="1:32" s="63" customFormat="1">
      <c r="A41" s="63">
        <v>710003</v>
      </c>
      <c r="B41" s="64" t="s">
        <v>5983</v>
      </c>
      <c r="C41" s="63" t="s">
        <v>4870</v>
      </c>
      <c r="D41" s="63" t="s">
        <v>5985</v>
      </c>
      <c r="E41" s="63" t="s">
        <v>5979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393</v>
      </c>
      <c r="N41" s="63">
        <v>0</v>
      </c>
      <c r="O41" s="63">
        <v>0</v>
      </c>
      <c r="P41" s="63">
        <v>0</v>
      </c>
      <c r="Q41" s="63" t="s">
        <v>278</v>
      </c>
      <c r="R41" s="63">
        <v>1E-3</v>
      </c>
      <c r="S41" s="63" t="s">
        <v>5984</v>
      </c>
      <c r="T41" s="63">
        <v>0</v>
      </c>
      <c r="V41" s="63">
        <v>0</v>
      </c>
      <c r="X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</row>
    <row r="42" spans="1:32" s="63" customFormat="1">
      <c r="A42" s="63">
        <v>710004</v>
      </c>
      <c r="B42" s="64" t="s">
        <v>5992</v>
      </c>
      <c r="C42" s="63" t="s">
        <v>4870</v>
      </c>
      <c r="D42" s="63" t="s">
        <v>4870</v>
      </c>
      <c r="E42" s="63" t="s">
        <v>5979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6012</v>
      </c>
      <c r="N42" s="63">
        <v>0</v>
      </c>
      <c r="O42" s="63">
        <v>0</v>
      </c>
      <c r="P42" s="63">
        <v>0</v>
      </c>
      <c r="Q42" s="63" t="s">
        <v>5994</v>
      </c>
      <c r="R42" s="63">
        <v>5</v>
      </c>
      <c r="S42" s="63" t="s">
        <v>382</v>
      </c>
      <c r="T42" s="63">
        <v>1</v>
      </c>
      <c r="U42" s="63" t="s">
        <v>6009</v>
      </c>
      <c r="V42" s="63">
        <v>0.3</v>
      </c>
      <c r="W42" s="63" t="s">
        <v>5996</v>
      </c>
      <c r="X42" s="63">
        <v>0.25</v>
      </c>
      <c r="Y42" s="63" t="s">
        <v>319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</row>
    <row r="43" spans="1:32" s="63" customFormat="1">
      <c r="A43" s="63">
        <v>710005</v>
      </c>
      <c r="B43" s="64" t="s">
        <v>5991</v>
      </c>
      <c r="C43" s="63" t="s">
        <v>4870</v>
      </c>
      <c r="D43" s="63" t="s">
        <v>4870</v>
      </c>
      <c r="E43" s="63" t="s">
        <v>5979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6012</v>
      </c>
      <c r="N43" s="63">
        <v>0</v>
      </c>
      <c r="O43" s="63">
        <v>0</v>
      </c>
      <c r="P43" s="63">
        <v>0</v>
      </c>
      <c r="Q43" s="63" t="s">
        <v>5993</v>
      </c>
      <c r="R43" s="63">
        <v>3</v>
      </c>
      <c r="S43" s="63" t="s">
        <v>5995</v>
      </c>
      <c r="T43" s="63">
        <v>0.5</v>
      </c>
      <c r="U43" s="63" t="s">
        <v>6008</v>
      </c>
      <c r="V43" s="63">
        <v>0.4</v>
      </c>
      <c r="W43" s="63" t="s">
        <v>5997</v>
      </c>
      <c r="X43" s="63">
        <v>0.25</v>
      </c>
      <c r="Y43" s="63" t="s">
        <v>319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</row>
    <row r="44" spans="1:32" s="63" customFormat="1">
      <c r="A44" s="63">
        <v>710006</v>
      </c>
      <c r="B44" s="64" t="s">
        <v>6013</v>
      </c>
      <c r="C44" s="63" t="s">
        <v>4870</v>
      </c>
      <c r="D44" s="63" t="s">
        <v>4870</v>
      </c>
      <c r="E44" s="63" t="s">
        <v>5979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6012</v>
      </c>
      <c r="N44" s="63">
        <v>0</v>
      </c>
      <c r="O44" s="63">
        <v>0</v>
      </c>
      <c r="P44" s="63">
        <v>0</v>
      </c>
      <c r="Q44" s="63" t="s">
        <v>6014</v>
      </c>
      <c r="R44" s="63">
        <v>1</v>
      </c>
      <c r="S44" s="63" t="s">
        <v>6015</v>
      </c>
      <c r="T44" s="63">
        <v>0</v>
      </c>
      <c r="V44" s="63">
        <v>0</v>
      </c>
      <c r="X44" s="63">
        <v>0.25</v>
      </c>
      <c r="Y44" s="63" t="s">
        <v>319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</row>
    <row r="45" spans="1:32" s="63" customFormat="1">
      <c r="A45" s="63">
        <v>710007</v>
      </c>
      <c r="B45" s="64" t="s">
        <v>6020</v>
      </c>
      <c r="C45" s="63" t="s">
        <v>4870</v>
      </c>
      <c r="D45" s="63" t="s">
        <v>6251</v>
      </c>
      <c r="E45" s="63" t="s">
        <v>5979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393</v>
      </c>
      <c r="N45" s="63">
        <v>0</v>
      </c>
      <c r="O45" s="63">
        <v>0</v>
      </c>
      <c r="P45" s="63">
        <v>0</v>
      </c>
      <c r="Q45" s="63" t="s">
        <v>278</v>
      </c>
      <c r="R45" s="63">
        <v>0.25</v>
      </c>
      <c r="S45" s="63" t="s">
        <v>6213</v>
      </c>
      <c r="T45" s="63">
        <v>0</v>
      </c>
      <c r="V45" s="63">
        <v>0</v>
      </c>
      <c r="X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</row>
    <row r="46" spans="1:32" s="63" customFormat="1">
      <c r="A46" s="63">
        <v>710008</v>
      </c>
      <c r="B46" s="64" t="s">
        <v>6028</v>
      </c>
      <c r="C46" s="63" t="s">
        <v>4870</v>
      </c>
      <c r="D46" s="63" t="s">
        <v>6031</v>
      </c>
      <c r="E46" s="63" t="s">
        <v>5979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393</v>
      </c>
      <c r="N46" s="63">
        <v>0</v>
      </c>
      <c r="O46" s="63">
        <v>0</v>
      </c>
      <c r="P46" s="63">
        <v>0</v>
      </c>
      <c r="Q46" s="63" t="s">
        <v>278</v>
      </c>
      <c r="R46" s="63">
        <v>0.25</v>
      </c>
      <c r="S46" s="63" t="s">
        <v>6214</v>
      </c>
      <c r="T46" s="63">
        <v>0</v>
      </c>
      <c r="V46" s="63">
        <v>0</v>
      </c>
      <c r="X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</row>
    <row r="47" spans="1:32" s="63" customFormat="1">
      <c r="A47" s="63">
        <v>710009</v>
      </c>
      <c r="B47" s="64" t="s">
        <v>6029</v>
      </c>
      <c r="C47" s="63" t="s">
        <v>4870</v>
      </c>
      <c r="D47" s="63" t="s">
        <v>6107</v>
      </c>
      <c r="E47" s="63" t="s">
        <v>5979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393</v>
      </c>
      <c r="N47" s="63">
        <v>0</v>
      </c>
      <c r="O47" s="63">
        <v>0</v>
      </c>
      <c r="P47" s="63">
        <v>0</v>
      </c>
      <c r="Q47" s="63" t="s">
        <v>278</v>
      </c>
      <c r="R47" s="63">
        <v>1E-3</v>
      </c>
      <c r="S47" s="63" t="s">
        <v>6030</v>
      </c>
      <c r="T47" s="63">
        <v>0</v>
      </c>
      <c r="V47" s="63">
        <v>0</v>
      </c>
      <c r="X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</row>
    <row r="48" spans="1:32" s="63" customFormat="1">
      <c r="A48" s="63">
        <v>710010</v>
      </c>
      <c r="B48" s="64" t="s">
        <v>6099</v>
      </c>
      <c r="C48" s="63" t="s">
        <v>4870</v>
      </c>
      <c r="D48" s="63" t="s">
        <v>4870</v>
      </c>
      <c r="E48" s="63" t="s">
        <v>5979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6012</v>
      </c>
      <c r="N48" s="63">
        <v>0</v>
      </c>
      <c r="O48" s="63">
        <v>0</v>
      </c>
      <c r="P48" s="63">
        <v>0</v>
      </c>
      <c r="Q48" s="63" t="s">
        <v>303</v>
      </c>
      <c r="R48" s="63">
        <v>6</v>
      </c>
      <c r="S48" s="63" t="s">
        <v>6034</v>
      </c>
      <c r="T48" s="63">
        <v>0.15</v>
      </c>
      <c r="U48" s="63" t="s">
        <v>6032</v>
      </c>
      <c r="V48" s="63">
        <v>0.15</v>
      </c>
      <c r="W48" s="63" t="s">
        <v>6033</v>
      </c>
      <c r="X48" s="63">
        <v>1</v>
      </c>
      <c r="Y48" s="63" t="s">
        <v>319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</row>
    <row r="49" spans="1:32" s="63" customFormat="1">
      <c r="A49" s="63">
        <v>710011</v>
      </c>
      <c r="B49" s="64" t="s">
        <v>6040</v>
      </c>
      <c r="C49" s="63" t="s">
        <v>4870</v>
      </c>
      <c r="D49" s="63" t="s">
        <v>6042</v>
      </c>
      <c r="E49" s="63" t="s">
        <v>5979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393</v>
      </c>
      <c r="N49" s="63">
        <v>0</v>
      </c>
      <c r="O49" s="63">
        <v>0</v>
      </c>
      <c r="P49" s="63">
        <v>0</v>
      </c>
      <c r="Q49" s="63" t="s">
        <v>278</v>
      </c>
      <c r="R49" s="63">
        <v>0.3</v>
      </c>
      <c r="S49" s="63" t="s">
        <v>6041</v>
      </c>
      <c r="T49" s="63">
        <v>0</v>
      </c>
      <c r="V49" s="63">
        <v>0</v>
      </c>
      <c r="X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</row>
    <row r="50" spans="1:32" s="63" customFormat="1">
      <c r="A50" s="63">
        <v>710012</v>
      </c>
      <c r="B50" s="64" t="s">
        <v>6039</v>
      </c>
      <c r="C50" s="63" t="s">
        <v>4870</v>
      </c>
      <c r="D50" s="63" t="s">
        <v>351</v>
      </c>
      <c r="E50" s="63" t="s">
        <v>5979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393</v>
      </c>
      <c r="N50" s="63">
        <v>0</v>
      </c>
      <c r="O50" s="63">
        <v>0</v>
      </c>
      <c r="P50" s="63">
        <v>0</v>
      </c>
      <c r="Q50" s="63" t="s">
        <v>278</v>
      </c>
      <c r="R50" s="63">
        <v>0.5</v>
      </c>
      <c r="S50" s="63" t="s">
        <v>5978</v>
      </c>
      <c r="T50" s="63">
        <v>0</v>
      </c>
      <c r="V50" s="63">
        <v>0</v>
      </c>
      <c r="X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</row>
    <row r="51" spans="1:32" s="63" customFormat="1">
      <c r="A51" s="63">
        <v>710013</v>
      </c>
      <c r="B51" s="64" t="s">
        <v>6049</v>
      </c>
      <c r="C51" s="63" t="s">
        <v>4870</v>
      </c>
      <c r="D51" s="63" t="s">
        <v>4870</v>
      </c>
      <c r="E51" s="63" t="s">
        <v>5979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6012</v>
      </c>
      <c r="N51" s="63">
        <v>0</v>
      </c>
      <c r="O51" s="63">
        <v>0</v>
      </c>
      <c r="P51" s="63">
        <v>0</v>
      </c>
      <c r="Q51" s="63" t="s">
        <v>5994</v>
      </c>
      <c r="R51" s="63">
        <v>3</v>
      </c>
      <c r="S51" s="63" t="s">
        <v>382</v>
      </c>
      <c r="T51" s="63">
        <v>0.5</v>
      </c>
      <c r="U51" s="63" t="s">
        <v>6009</v>
      </c>
      <c r="V51" s="63">
        <v>0.4</v>
      </c>
      <c r="W51" s="63" t="s">
        <v>5996</v>
      </c>
      <c r="X51" s="63">
        <v>0.5</v>
      </c>
      <c r="Y51" s="63" t="s">
        <v>319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</row>
    <row r="52" spans="1:32" s="63" customFormat="1">
      <c r="A52" s="63">
        <v>710014</v>
      </c>
      <c r="B52" s="64" t="s">
        <v>6050</v>
      </c>
      <c r="C52" s="63" t="s">
        <v>4870</v>
      </c>
      <c r="D52" s="63" t="s">
        <v>4870</v>
      </c>
      <c r="E52" s="63" t="s">
        <v>5979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6012</v>
      </c>
      <c r="N52" s="63">
        <v>0</v>
      </c>
      <c r="O52" s="63">
        <v>0</v>
      </c>
      <c r="P52" s="63">
        <v>0</v>
      </c>
      <c r="Q52" s="63" t="s">
        <v>5993</v>
      </c>
      <c r="R52" s="63">
        <v>5</v>
      </c>
      <c r="S52" s="63" t="s">
        <v>5995</v>
      </c>
      <c r="T52" s="63">
        <v>1</v>
      </c>
      <c r="U52" s="63" t="s">
        <v>6008</v>
      </c>
      <c r="V52" s="63">
        <v>0.3</v>
      </c>
      <c r="W52" s="63" t="s">
        <v>5997</v>
      </c>
      <c r="X52" s="63">
        <v>0.5</v>
      </c>
      <c r="Y52" s="63" t="s">
        <v>319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</row>
    <row r="53" spans="1:32" s="63" customFormat="1">
      <c r="A53" s="63">
        <v>710015</v>
      </c>
      <c r="B53" s="64" t="s">
        <v>6051</v>
      </c>
      <c r="C53" s="63" t="s">
        <v>4870</v>
      </c>
      <c r="D53" s="63" t="s">
        <v>4870</v>
      </c>
      <c r="E53" s="63" t="s">
        <v>5979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6012</v>
      </c>
      <c r="N53" s="63">
        <v>0</v>
      </c>
      <c r="O53" s="63">
        <v>0</v>
      </c>
      <c r="P53" s="63">
        <v>0</v>
      </c>
      <c r="Q53" s="63" t="s">
        <v>6052</v>
      </c>
      <c r="R53" s="63">
        <v>0.02</v>
      </c>
      <c r="S53" s="63" t="s">
        <v>6053</v>
      </c>
      <c r="T53" s="63">
        <v>0</v>
      </c>
      <c r="V53" s="63">
        <v>0</v>
      </c>
      <c r="X53" s="63">
        <v>0.5</v>
      </c>
      <c r="Y53" s="63" t="s">
        <v>319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</row>
    <row r="54" spans="1:32" s="63" customFormat="1">
      <c r="A54" s="63">
        <v>710016</v>
      </c>
      <c r="B54" s="64" t="s">
        <v>6063</v>
      </c>
      <c r="C54" s="63" t="s">
        <v>4870</v>
      </c>
      <c r="D54" s="63" t="s">
        <v>6064</v>
      </c>
      <c r="E54" s="63" t="s">
        <v>5979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393</v>
      </c>
      <c r="N54" s="63">
        <v>0</v>
      </c>
      <c r="O54" s="63">
        <v>0</v>
      </c>
      <c r="P54" s="63">
        <v>0</v>
      </c>
      <c r="Q54" s="63" t="s">
        <v>278</v>
      </c>
      <c r="R54" s="63">
        <v>0.3</v>
      </c>
      <c r="S54" s="63" t="s">
        <v>6065</v>
      </c>
      <c r="T54" s="63">
        <v>0</v>
      </c>
      <c r="V54" s="63">
        <v>0</v>
      </c>
      <c r="X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</row>
    <row r="55" spans="1:32" s="63" customFormat="1">
      <c r="A55" s="63">
        <v>710017</v>
      </c>
      <c r="B55" s="64" t="s">
        <v>6066</v>
      </c>
      <c r="C55" s="63" t="s">
        <v>4870</v>
      </c>
      <c r="D55" s="63" t="s">
        <v>4870</v>
      </c>
      <c r="E55" s="63" t="s">
        <v>5979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6012</v>
      </c>
      <c r="N55" s="63">
        <v>0</v>
      </c>
      <c r="O55" s="63">
        <v>0</v>
      </c>
      <c r="P55" s="63">
        <v>0</v>
      </c>
      <c r="Q55" s="63" t="s">
        <v>6067</v>
      </c>
      <c r="R55" s="63">
        <v>0.01</v>
      </c>
      <c r="S55" s="63" t="s">
        <v>6068</v>
      </c>
      <c r="T55" s="63">
        <v>0</v>
      </c>
      <c r="V55" s="63">
        <v>0</v>
      </c>
      <c r="X55" s="63">
        <v>1</v>
      </c>
      <c r="Y55" s="63" t="s">
        <v>319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</row>
    <row r="56" spans="1:32" s="63" customFormat="1">
      <c r="A56" s="63">
        <v>710018</v>
      </c>
      <c r="B56" s="64" t="s">
        <v>6077</v>
      </c>
      <c r="C56" s="63" t="s">
        <v>4870</v>
      </c>
      <c r="D56" s="63" t="s">
        <v>4870</v>
      </c>
      <c r="E56" s="63" t="s">
        <v>5979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6012</v>
      </c>
      <c r="N56" s="63">
        <v>0</v>
      </c>
      <c r="O56" s="63">
        <v>0</v>
      </c>
      <c r="P56" s="63">
        <v>0</v>
      </c>
      <c r="Q56" s="63" t="s">
        <v>6014</v>
      </c>
      <c r="R56" s="63">
        <v>1.5</v>
      </c>
      <c r="S56" s="63" t="s">
        <v>6015</v>
      </c>
      <c r="T56" s="63">
        <v>0</v>
      </c>
      <c r="V56" s="63">
        <v>0</v>
      </c>
      <c r="X56" s="63">
        <v>0.5</v>
      </c>
      <c r="Y56" s="63" t="s">
        <v>319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</row>
    <row r="57" spans="1:32" s="63" customFormat="1">
      <c r="A57" s="63">
        <v>710019</v>
      </c>
      <c r="B57" s="64" t="s">
        <v>6078</v>
      </c>
      <c r="C57" s="63" t="s">
        <v>4870</v>
      </c>
      <c r="D57" s="63" t="s">
        <v>4870</v>
      </c>
      <c r="E57" s="63" t="s">
        <v>5979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6012</v>
      </c>
      <c r="N57" s="63">
        <v>0</v>
      </c>
      <c r="O57" s="63">
        <v>0</v>
      </c>
      <c r="P57" s="63">
        <v>0</v>
      </c>
      <c r="Q57" s="63" t="s">
        <v>266</v>
      </c>
      <c r="R57" s="63">
        <v>6</v>
      </c>
      <c r="S57" s="63" t="s">
        <v>6079</v>
      </c>
      <c r="T57" s="63">
        <v>0.3</v>
      </c>
      <c r="U57" s="63" t="s">
        <v>6081</v>
      </c>
      <c r="V57" s="63">
        <v>0.3</v>
      </c>
      <c r="W57" s="63" t="s">
        <v>6082</v>
      </c>
      <c r="X57" s="63">
        <v>0.5</v>
      </c>
      <c r="Y57" s="63" t="s">
        <v>319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</row>
    <row r="58" spans="1:32" s="63" customFormat="1">
      <c r="A58" s="63">
        <v>710020</v>
      </c>
      <c r="B58" s="64" t="s">
        <v>6087</v>
      </c>
      <c r="C58" s="63" t="s">
        <v>4870</v>
      </c>
      <c r="D58" s="63" t="s">
        <v>4870</v>
      </c>
      <c r="E58" s="63" t="s">
        <v>5979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6012</v>
      </c>
      <c r="N58" s="63">
        <v>0</v>
      </c>
      <c r="O58" s="63">
        <v>0</v>
      </c>
      <c r="P58" s="63">
        <v>0</v>
      </c>
      <c r="Q58" s="63" t="s">
        <v>6089</v>
      </c>
      <c r="R58" s="63">
        <v>4</v>
      </c>
      <c r="S58" s="63" t="s">
        <v>6034</v>
      </c>
      <c r="T58" s="63">
        <v>0.01</v>
      </c>
      <c r="U58" s="63" t="s">
        <v>6090</v>
      </c>
      <c r="V58" s="63">
        <v>0</v>
      </c>
      <c r="X58" s="63">
        <v>0.5</v>
      </c>
      <c r="Y58" s="63" t="s">
        <v>319</v>
      </c>
      <c r="Z58" s="63">
        <v>0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</row>
    <row r="59" spans="1:32" s="63" customFormat="1">
      <c r="A59" s="63">
        <v>710021</v>
      </c>
      <c r="B59" s="64" t="s">
        <v>6100</v>
      </c>
      <c r="C59" s="63" t="s">
        <v>4870</v>
      </c>
      <c r="D59" s="63" t="s">
        <v>4870</v>
      </c>
      <c r="E59" s="63" t="s">
        <v>5979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6012</v>
      </c>
      <c r="N59" s="63">
        <v>0</v>
      </c>
      <c r="O59" s="63">
        <v>0</v>
      </c>
      <c r="P59" s="63">
        <v>0</v>
      </c>
      <c r="Q59" s="63" t="s">
        <v>4331</v>
      </c>
      <c r="R59" s="63">
        <v>6</v>
      </c>
      <c r="S59" s="63" t="s">
        <v>6034</v>
      </c>
      <c r="T59" s="63">
        <v>0.25</v>
      </c>
      <c r="U59" s="63" t="s">
        <v>6032</v>
      </c>
      <c r="V59" s="63">
        <v>0.25</v>
      </c>
      <c r="W59" s="63" t="s">
        <v>6033</v>
      </c>
      <c r="X59" s="63">
        <v>1</v>
      </c>
      <c r="Y59" s="63" t="s">
        <v>319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</row>
    <row r="60" spans="1:32" s="63" customFormat="1">
      <c r="A60" s="63">
        <v>710022</v>
      </c>
      <c r="B60" s="64" t="s">
        <v>6101</v>
      </c>
      <c r="C60" s="63" t="s">
        <v>4870</v>
      </c>
      <c r="D60" s="63" t="s">
        <v>4870</v>
      </c>
      <c r="E60" s="63" t="s">
        <v>5979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6012</v>
      </c>
      <c r="N60" s="63">
        <v>0</v>
      </c>
      <c r="O60" s="63">
        <v>0</v>
      </c>
      <c r="P60" s="63">
        <v>0</v>
      </c>
      <c r="Q60" s="63" t="s">
        <v>6089</v>
      </c>
      <c r="R60" s="63">
        <v>4</v>
      </c>
      <c r="S60" s="63" t="s">
        <v>6034</v>
      </c>
      <c r="T60" s="63">
        <v>0.01</v>
      </c>
      <c r="U60" s="63" t="s">
        <v>6090</v>
      </c>
      <c r="V60" s="63">
        <v>0</v>
      </c>
      <c r="X60" s="63">
        <v>0.5</v>
      </c>
      <c r="Y60" s="63" t="s">
        <v>319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</row>
    <row r="61" spans="1:32" s="63" customFormat="1">
      <c r="A61" s="63">
        <v>710023</v>
      </c>
      <c r="B61" s="64" t="s">
        <v>6104</v>
      </c>
      <c r="C61" s="63" t="s">
        <v>4870</v>
      </c>
      <c r="D61" s="63" t="s">
        <v>6105</v>
      </c>
      <c r="E61" s="63" t="s">
        <v>5979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6012</v>
      </c>
      <c r="N61" s="63">
        <v>0</v>
      </c>
      <c r="O61" s="63">
        <v>0</v>
      </c>
      <c r="P61" s="63">
        <v>0</v>
      </c>
      <c r="Q61" s="63" t="s">
        <v>4870</v>
      </c>
      <c r="R61" s="63">
        <v>0.01</v>
      </c>
      <c r="S61" s="63" t="s">
        <v>6106</v>
      </c>
      <c r="T61" s="63">
        <v>0</v>
      </c>
      <c r="V61" s="63">
        <v>0</v>
      </c>
      <c r="X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</row>
    <row r="62" spans="1:32" s="63" customFormat="1">
      <c r="A62" s="63">
        <v>710024</v>
      </c>
      <c r="B62" s="64" t="s">
        <v>6108</v>
      </c>
      <c r="C62" s="63" t="s">
        <v>4870</v>
      </c>
      <c r="D62" s="63" t="s">
        <v>4870</v>
      </c>
      <c r="E62" s="63" t="s">
        <v>5979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6012</v>
      </c>
      <c r="N62" s="63">
        <v>0</v>
      </c>
      <c r="O62" s="63">
        <v>0</v>
      </c>
      <c r="P62" s="63">
        <v>0</v>
      </c>
      <c r="Q62" s="63" t="s">
        <v>5994</v>
      </c>
      <c r="R62" s="63">
        <v>3</v>
      </c>
      <c r="S62" s="63" t="s">
        <v>382</v>
      </c>
      <c r="T62" s="63">
        <v>0.5</v>
      </c>
      <c r="U62" s="63" t="s">
        <v>6009</v>
      </c>
      <c r="V62" s="63">
        <v>0.4</v>
      </c>
      <c r="W62" s="63" t="s">
        <v>5996</v>
      </c>
      <c r="X62" s="63">
        <v>0.25</v>
      </c>
      <c r="Y62" s="63" t="s">
        <v>319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</row>
    <row r="63" spans="1:32" s="63" customFormat="1">
      <c r="A63" s="63">
        <v>710025</v>
      </c>
      <c r="B63" s="64" t="s">
        <v>6109</v>
      </c>
      <c r="C63" s="63" t="s">
        <v>4870</v>
      </c>
      <c r="D63" s="63" t="s">
        <v>4870</v>
      </c>
      <c r="E63" s="63" t="s">
        <v>5979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6144</v>
      </c>
      <c r="N63" s="63">
        <v>0</v>
      </c>
      <c r="O63" s="63">
        <v>0</v>
      </c>
      <c r="P63" s="63">
        <v>0</v>
      </c>
      <c r="Q63" s="63" t="s">
        <v>6112</v>
      </c>
      <c r="R63" s="63">
        <v>0.5</v>
      </c>
      <c r="S63" s="63" t="s">
        <v>6110</v>
      </c>
      <c r="T63" s="63">
        <v>0.3</v>
      </c>
      <c r="U63" s="63" t="s">
        <v>6111</v>
      </c>
      <c r="V63" s="63">
        <v>0</v>
      </c>
      <c r="X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</row>
    <row r="64" spans="1:32" s="63" customFormat="1">
      <c r="A64" s="63">
        <v>710026</v>
      </c>
      <c r="B64" s="64" t="s">
        <v>6128</v>
      </c>
      <c r="C64" s="63" t="s">
        <v>4870</v>
      </c>
      <c r="D64" s="63" t="s">
        <v>4870</v>
      </c>
      <c r="E64" s="63" t="s">
        <v>5979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6144</v>
      </c>
      <c r="N64" s="63">
        <v>0</v>
      </c>
      <c r="O64" s="63">
        <v>0</v>
      </c>
      <c r="P64" s="63">
        <v>0</v>
      </c>
      <c r="Q64" s="63" t="s">
        <v>6124</v>
      </c>
      <c r="R64" s="63">
        <v>1</v>
      </c>
      <c r="S64" s="63" t="s">
        <v>6129</v>
      </c>
      <c r="T64" s="63">
        <v>0.25</v>
      </c>
      <c r="U64" s="63" t="s">
        <v>6130</v>
      </c>
      <c r="V64" s="63">
        <v>0</v>
      </c>
      <c r="X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</row>
    <row r="65" spans="1:32" s="63" customFormat="1">
      <c r="A65" s="63">
        <v>710027</v>
      </c>
      <c r="B65" s="64" t="s">
        <v>6131</v>
      </c>
      <c r="C65" s="63" t="s">
        <v>4870</v>
      </c>
      <c r="D65" s="63" t="s">
        <v>4870</v>
      </c>
      <c r="E65" s="63" t="s">
        <v>5979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6012</v>
      </c>
      <c r="N65" s="63">
        <v>0</v>
      </c>
      <c r="O65" s="63">
        <v>0</v>
      </c>
      <c r="P65" s="63">
        <v>0</v>
      </c>
      <c r="Q65" s="63" t="s">
        <v>6132</v>
      </c>
      <c r="R65" s="63">
        <v>3</v>
      </c>
      <c r="S65" s="63" t="s">
        <v>6133</v>
      </c>
      <c r="T65" s="63">
        <v>0</v>
      </c>
      <c r="V65" s="63">
        <v>0</v>
      </c>
      <c r="X65" s="63">
        <v>0.25</v>
      </c>
      <c r="Y65" s="63" t="s">
        <v>319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</row>
    <row r="66" spans="1:32" s="63" customFormat="1">
      <c r="A66" s="63">
        <v>710028</v>
      </c>
      <c r="B66" s="64" t="s">
        <v>6205</v>
      </c>
      <c r="C66" s="63" t="s">
        <v>4870</v>
      </c>
      <c r="D66" s="63" t="s">
        <v>4870</v>
      </c>
      <c r="E66" s="63" t="s">
        <v>5979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6144</v>
      </c>
      <c r="N66" s="63">
        <v>0</v>
      </c>
      <c r="O66" s="63">
        <v>0</v>
      </c>
      <c r="P66" s="63">
        <v>0</v>
      </c>
      <c r="Q66" s="63" t="s">
        <v>6145</v>
      </c>
      <c r="R66" s="63">
        <v>0.01</v>
      </c>
      <c r="S66" s="63" t="s">
        <v>6146</v>
      </c>
      <c r="T66" s="63">
        <v>0.01</v>
      </c>
      <c r="U66" s="63" t="s">
        <v>5978</v>
      </c>
      <c r="V66" s="63">
        <v>0.01</v>
      </c>
      <c r="W66" s="63" t="s">
        <v>6147</v>
      </c>
      <c r="X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</row>
    <row r="67" spans="1:32" s="63" customFormat="1">
      <c r="A67" s="63">
        <v>710029</v>
      </c>
      <c r="B67" s="64" t="s">
        <v>6150</v>
      </c>
      <c r="C67" s="63" t="s">
        <v>4870</v>
      </c>
      <c r="D67" s="63" t="s">
        <v>4870</v>
      </c>
      <c r="E67" s="63" t="s">
        <v>5979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6144</v>
      </c>
      <c r="N67" s="63">
        <v>0</v>
      </c>
      <c r="O67" s="63">
        <v>0</v>
      </c>
      <c r="P67" s="63">
        <v>0</v>
      </c>
      <c r="Q67" s="63" t="s">
        <v>6151</v>
      </c>
      <c r="R67" s="63">
        <v>0.01</v>
      </c>
      <c r="S67" s="63" t="s">
        <v>6146</v>
      </c>
      <c r="T67" s="63">
        <v>1.4999999999999999E-2</v>
      </c>
      <c r="U67" s="63" t="s">
        <v>6152</v>
      </c>
      <c r="V67" s="63">
        <v>1.4999999999999999E-2</v>
      </c>
      <c r="W67" s="63" t="s">
        <v>6153</v>
      </c>
      <c r="X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</row>
    <row r="68" spans="1:32" s="63" customFormat="1">
      <c r="A68" s="63">
        <v>710030</v>
      </c>
      <c r="B68" s="64" t="s">
        <v>6159</v>
      </c>
      <c r="C68" s="63" t="s">
        <v>4870</v>
      </c>
      <c r="D68" s="63" t="s">
        <v>4870</v>
      </c>
      <c r="E68" s="63" t="s">
        <v>5979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6144</v>
      </c>
      <c r="N68" s="63">
        <v>0</v>
      </c>
      <c r="O68" s="63">
        <v>0</v>
      </c>
      <c r="P68" s="63">
        <v>0</v>
      </c>
      <c r="Q68" s="63" t="s">
        <v>6156</v>
      </c>
      <c r="R68" s="63">
        <v>0.01</v>
      </c>
      <c r="S68" s="63" t="s">
        <v>6146</v>
      </c>
      <c r="T68" s="63">
        <v>1.4999999999999999E-2</v>
      </c>
      <c r="U68" s="63" t="s">
        <v>6152</v>
      </c>
      <c r="V68" s="63">
        <v>1.4999999999999999E-2</v>
      </c>
      <c r="W68" s="63" t="s">
        <v>6160</v>
      </c>
      <c r="X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</row>
    <row r="69" spans="1:32" s="63" customFormat="1">
      <c r="A69" s="63">
        <v>710031</v>
      </c>
      <c r="B69" s="64" t="s">
        <v>6202</v>
      </c>
      <c r="C69" s="63" t="s">
        <v>4870</v>
      </c>
      <c r="D69" s="63" t="s">
        <v>5985</v>
      </c>
      <c r="E69" s="63" t="s">
        <v>5979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393</v>
      </c>
      <c r="N69" s="63">
        <v>0</v>
      </c>
      <c r="O69" s="63">
        <v>0</v>
      </c>
      <c r="P69" s="63">
        <v>0</v>
      </c>
      <c r="Q69" s="63" t="s">
        <v>278</v>
      </c>
      <c r="R69" s="63">
        <v>5.0000000000000001E-3</v>
      </c>
      <c r="S69" s="63" t="s">
        <v>5984</v>
      </c>
      <c r="T69" s="63">
        <v>0</v>
      </c>
      <c r="V69" s="63">
        <v>0</v>
      </c>
      <c r="X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</row>
    <row r="70" spans="1:32" s="63" customFormat="1">
      <c r="A70" s="63">
        <v>710032</v>
      </c>
      <c r="B70" s="64" t="s">
        <v>6204</v>
      </c>
      <c r="C70" s="63" t="s">
        <v>4870</v>
      </c>
      <c r="D70" s="63" t="s">
        <v>4870</v>
      </c>
      <c r="E70" s="63" t="s">
        <v>5979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6144</v>
      </c>
      <c r="N70" s="63">
        <v>0</v>
      </c>
      <c r="O70" s="63">
        <v>0</v>
      </c>
      <c r="P70" s="63">
        <v>0</v>
      </c>
      <c r="Q70" s="63" t="s">
        <v>6206</v>
      </c>
      <c r="R70" s="63">
        <v>0.01</v>
      </c>
      <c r="S70" s="63" t="s">
        <v>6146</v>
      </c>
      <c r="T70" s="63">
        <v>0.03</v>
      </c>
      <c r="U70" s="63" t="s">
        <v>6152</v>
      </c>
      <c r="V70" s="63">
        <v>0.03</v>
      </c>
      <c r="W70" s="63" t="s">
        <v>5978</v>
      </c>
      <c r="X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</row>
    <row r="71" spans="1:32" s="63" customFormat="1">
      <c r="A71" s="63">
        <v>710033</v>
      </c>
      <c r="B71" s="64" t="s">
        <v>6211</v>
      </c>
      <c r="C71" s="63" t="s">
        <v>4870</v>
      </c>
      <c r="D71" s="63" t="s">
        <v>6212</v>
      </c>
      <c r="E71" s="63" t="s">
        <v>5979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6144</v>
      </c>
      <c r="N71" s="63">
        <v>0</v>
      </c>
      <c r="O71" s="63">
        <v>0</v>
      </c>
      <c r="P71" s="63">
        <v>0</v>
      </c>
      <c r="Q71" s="63" t="s">
        <v>4870</v>
      </c>
      <c r="R71" s="63">
        <v>0.15</v>
      </c>
      <c r="S71" s="63" t="s">
        <v>6021</v>
      </c>
      <c r="T71" s="63">
        <v>0</v>
      </c>
      <c r="V71" s="63">
        <v>0</v>
      </c>
      <c r="X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</row>
    <row r="72" spans="1:32" s="63" customFormat="1">
      <c r="A72" s="63">
        <v>710034</v>
      </c>
      <c r="B72" s="64" t="s">
        <v>6223</v>
      </c>
      <c r="C72" s="63" t="s">
        <v>4870</v>
      </c>
      <c r="D72" s="63" t="s">
        <v>4870</v>
      </c>
      <c r="E72" s="63" t="s">
        <v>5979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6144</v>
      </c>
      <c r="N72" s="63">
        <v>0</v>
      </c>
      <c r="O72" s="63">
        <v>0</v>
      </c>
      <c r="P72" s="63">
        <v>0</v>
      </c>
      <c r="Q72" s="63" t="s">
        <v>6224</v>
      </c>
      <c r="R72" s="63">
        <v>0.3</v>
      </c>
      <c r="S72" s="63" t="s">
        <v>6225</v>
      </c>
      <c r="T72" s="63">
        <v>4</v>
      </c>
      <c r="U72" s="63" t="s">
        <v>6228</v>
      </c>
      <c r="V72" s="63">
        <v>5</v>
      </c>
      <c r="W72" s="63" t="s">
        <v>6229</v>
      </c>
      <c r="X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</row>
    <row r="73" spans="1:32" s="63" customFormat="1">
      <c r="A73" s="63">
        <v>710035</v>
      </c>
      <c r="B73" s="64" t="s">
        <v>6233</v>
      </c>
      <c r="C73" s="63" t="s">
        <v>4870</v>
      </c>
      <c r="D73" s="63" t="s">
        <v>6237</v>
      </c>
      <c r="E73" s="63" t="s">
        <v>5979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6144</v>
      </c>
      <c r="N73" s="63">
        <v>0</v>
      </c>
      <c r="O73" s="63">
        <v>0</v>
      </c>
      <c r="P73" s="63">
        <v>0</v>
      </c>
      <c r="Q73" s="63" t="s">
        <v>4870</v>
      </c>
      <c r="R73" s="63">
        <v>15</v>
      </c>
      <c r="S73" s="63" t="s">
        <v>6235</v>
      </c>
      <c r="T73" s="63">
        <v>0.5</v>
      </c>
      <c r="U73" s="63" t="s">
        <v>6234</v>
      </c>
      <c r="V73" s="63">
        <v>2</v>
      </c>
      <c r="W73" s="63" t="s">
        <v>6236</v>
      </c>
      <c r="X73" s="63">
        <v>8</v>
      </c>
      <c r="Y73" s="63" t="s">
        <v>6238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</row>
    <row r="74" spans="1:32" s="63" customFormat="1">
      <c r="A74" s="63">
        <v>710036</v>
      </c>
      <c r="B74" s="64" t="s">
        <v>6241</v>
      </c>
      <c r="C74" s="63" t="s">
        <v>4870</v>
      </c>
      <c r="D74" s="63" t="s">
        <v>4870</v>
      </c>
      <c r="E74" s="63" t="s">
        <v>5979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6144</v>
      </c>
      <c r="N74" s="63">
        <v>0</v>
      </c>
      <c r="O74" s="63">
        <v>0</v>
      </c>
      <c r="P74" s="63">
        <v>0</v>
      </c>
      <c r="Q74" s="63" t="s">
        <v>6242</v>
      </c>
      <c r="R74" s="63">
        <v>0.01</v>
      </c>
      <c r="S74" s="63" t="s">
        <v>6146</v>
      </c>
      <c r="T74" s="63">
        <v>0.03</v>
      </c>
      <c r="U74" s="63" t="s">
        <v>6152</v>
      </c>
      <c r="V74" s="63">
        <v>0.03</v>
      </c>
      <c r="W74" s="63" t="s">
        <v>6041</v>
      </c>
      <c r="X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</row>
    <row r="75" spans="1:32" s="63" customFormat="1">
      <c r="A75" s="63">
        <v>710037</v>
      </c>
      <c r="B75" s="64" t="s">
        <v>6249</v>
      </c>
      <c r="C75" s="63" t="s">
        <v>4870</v>
      </c>
      <c r="D75" s="63" t="s">
        <v>6250</v>
      </c>
      <c r="E75" s="63" t="s">
        <v>5979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393</v>
      </c>
      <c r="N75" s="63">
        <v>0</v>
      </c>
      <c r="O75" s="63">
        <v>0</v>
      </c>
      <c r="P75" s="63">
        <v>0</v>
      </c>
      <c r="Q75" s="63" t="s">
        <v>278</v>
      </c>
      <c r="R75" s="63">
        <v>0.5</v>
      </c>
      <c r="S75" s="63" t="s">
        <v>6213</v>
      </c>
      <c r="T75" s="63">
        <v>0</v>
      </c>
      <c r="V75" s="63">
        <v>0</v>
      </c>
      <c r="X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</row>
    <row r="76" spans="1:32" s="63" customFormat="1">
      <c r="A76" s="63">
        <v>710038</v>
      </c>
      <c r="B76" s="64" t="s">
        <v>6257</v>
      </c>
      <c r="C76" s="63" t="s">
        <v>4870</v>
      </c>
      <c r="D76" s="63" t="s">
        <v>6258</v>
      </c>
      <c r="E76" s="63" t="s">
        <v>5979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393</v>
      </c>
      <c r="N76" s="63">
        <v>0</v>
      </c>
      <c r="O76" s="63">
        <v>0</v>
      </c>
      <c r="P76" s="63">
        <v>0</v>
      </c>
      <c r="Q76" s="63" t="s">
        <v>4870</v>
      </c>
      <c r="R76" s="63">
        <v>0.1</v>
      </c>
      <c r="S76" s="63" t="s">
        <v>6146</v>
      </c>
      <c r="T76" s="63">
        <v>1</v>
      </c>
      <c r="U76" s="63" t="s">
        <v>6259</v>
      </c>
      <c r="V76" s="63">
        <v>0.05</v>
      </c>
      <c r="W76" s="63" t="s">
        <v>6260</v>
      </c>
      <c r="X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</row>
    <row r="77" spans="1:32" s="63" customFormat="1">
      <c r="A77" s="63">
        <v>710039</v>
      </c>
      <c r="B77" s="64" t="s">
        <v>6264</v>
      </c>
      <c r="C77" s="63" t="s">
        <v>4870</v>
      </c>
      <c r="D77" s="63" t="s">
        <v>6268</v>
      </c>
      <c r="E77" s="63" t="s">
        <v>5979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393</v>
      </c>
      <c r="N77" s="63">
        <v>0</v>
      </c>
      <c r="O77" s="63">
        <v>0</v>
      </c>
      <c r="P77" s="63">
        <v>0</v>
      </c>
      <c r="Q77" s="63" t="s">
        <v>4870</v>
      </c>
      <c r="R77" s="63">
        <v>0.4</v>
      </c>
      <c r="S77" s="63" t="s">
        <v>6146</v>
      </c>
      <c r="T77" s="63">
        <v>3</v>
      </c>
      <c r="U77" s="63" t="s">
        <v>6266</v>
      </c>
      <c r="V77" s="63">
        <v>0.5</v>
      </c>
      <c r="W77" s="63" t="s">
        <v>6265</v>
      </c>
      <c r="X77" s="63">
        <v>253</v>
      </c>
      <c r="Y77" s="63" t="s">
        <v>6267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</row>
    <row r="78" spans="1:32" s="63" customFormat="1">
      <c r="A78" s="63">
        <v>710040</v>
      </c>
      <c r="B78" s="64" t="s">
        <v>6273</v>
      </c>
      <c r="C78" s="63" t="s">
        <v>4870</v>
      </c>
      <c r="D78" s="63" t="s">
        <v>6274</v>
      </c>
      <c r="E78" s="63" t="s">
        <v>5979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393</v>
      </c>
      <c r="N78" s="63">
        <v>0</v>
      </c>
      <c r="O78" s="63">
        <v>0</v>
      </c>
      <c r="P78" s="63">
        <v>0</v>
      </c>
      <c r="Q78" s="63" t="s">
        <v>4870</v>
      </c>
      <c r="R78" s="63">
        <v>3</v>
      </c>
      <c r="S78" s="63" t="s">
        <v>382</v>
      </c>
      <c r="T78" s="63">
        <v>0.5</v>
      </c>
      <c r="U78" s="63" t="s">
        <v>6009</v>
      </c>
      <c r="V78" s="63">
        <v>0.4</v>
      </c>
      <c r="W78" s="63" t="s">
        <v>5996</v>
      </c>
      <c r="X78" s="63">
        <v>1</v>
      </c>
      <c r="Y78" s="63" t="s">
        <v>319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</row>
    <row r="79" spans="1:32" s="63" customFormat="1">
      <c r="A79" s="63">
        <v>710041</v>
      </c>
      <c r="B79" s="64" t="s">
        <v>6281</v>
      </c>
      <c r="C79" s="63" t="s">
        <v>4870</v>
      </c>
      <c r="D79" s="63" t="s">
        <v>6268</v>
      </c>
      <c r="E79" s="63" t="s">
        <v>5979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393</v>
      </c>
      <c r="N79" s="63">
        <v>0</v>
      </c>
      <c r="O79" s="63">
        <v>0</v>
      </c>
      <c r="P79" s="63">
        <v>0</v>
      </c>
      <c r="Q79" s="63" t="s">
        <v>4870</v>
      </c>
      <c r="R79" s="63">
        <v>0.4</v>
      </c>
      <c r="S79" s="63" t="s">
        <v>6146</v>
      </c>
      <c r="T79" s="63">
        <v>3</v>
      </c>
      <c r="U79" s="63" t="s">
        <v>6266</v>
      </c>
      <c r="V79" s="63">
        <v>0.5</v>
      </c>
      <c r="W79" s="63" t="s">
        <v>6265</v>
      </c>
      <c r="X79" s="63">
        <v>290</v>
      </c>
      <c r="Y79" s="63" t="s">
        <v>6267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</row>
    <row r="80" spans="1:32" s="63" customFormat="1">
      <c r="A80" s="63">
        <v>710042</v>
      </c>
      <c r="B80" s="64" t="s">
        <v>6285</v>
      </c>
      <c r="C80" s="63" t="s">
        <v>4870</v>
      </c>
      <c r="D80" s="63" t="s">
        <v>6286</v>
      </c>
      <c r="E80" s="63" t="s">
        <v>5979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393</v>
      </c>
      <c r="N80" s="63">
        <v>0</v>
      </c>
      <c r="O80" s="63">
        <v>0</v>
      </c>
      <c r="P80" s="63">
        <v>0</v>
      </c>
      <c r="Q80" s="63" t="s">
        <v>4870</v>
      </c>
      <c r="R80" s="63">
        <v>5</v>
      </c>
      <c r="S80" s="63" t="s">
        <v>5995</v>
      </c>
      <c r="T80" s="63">
        <v>1</v>
      </c>
      <c r="U80" s="63" t="s">
        <v>6008</v>
      </c>
      <c r="V80" s="63">
        <v>0.3</v>
      </c>
      <c r="W80" s="63" t="s">
        <v>5997</v>
      </c>
      <c r="X80" s="63">
        <v>1</v>
      </c>
      <c r="Y80" s="63" t="s">
        <v>319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</row>
    <row r="81" spans="1:32">
      <c r="A81">
        <v>702001</v>
      </c>
      <c r="B81" s="59" t="s">
        <v>1255</v>
      </c>
      <c r="C81" t="s">
        <v>316</v>
      </c>
      <c r="D81" t="s">
        <v>278</v>
      </c>
      <c r="E81" t="s">
        <v>376</v>
      </c>
      <c r="F81">
        <v>0</v>
      </c>
      <c r="G81">
        <v>5</v>
      </c>
      <c r="H81">
        <v>5</v>
      </c>
      <c r="I81">
        <v>10</v>
      </c>
      <c r="J81" t="s">
        <v>5127</v>
      </c>
      <c r="K81" t="s">
        <v>5132</v>
      </c>
      <c r="L81">
        <v>1</v>
      </c>
      <c r="M81" t="s">
        <v>378</v>
      </c>
      <c r="N81">
        <v>1</v>
      </c>
      <c r="O81">
        <v>0.1</v>
      </c>
      <c r="P81">
        <v>3.2000000000000001E-2</v>
      </c>
      <c r="Q81" t="s">
        <v>266</v>
      </c>
      <c r="R81">
        <v>5</v>
      </c>
      <c r="S81" s="11" t="s">
        <v>379</v>
      </c>
      <c r="T81">
        <v>0.5</v>
      </c>
      <c r="U81" s="11" t="s">
        <v>380</v>
      </c>
      <c r="V81">
        <v>0.5</v>
      </c>
      <c r="W81" s="11" t="s">
        <v>381</v>
      </c>
      <c r="X81">
        <v>1</v>
      </c>
      <c r="Y81" s="11" t="s">
        <v>319</v>
      </c>
      <c r="Z81">
        <v>0</v>
      </c>
      <c r="AA81">
        <v>0</v>
      </c>
      <c r="AB81">
        <v>0</v>
      </c>
      <c r="AC81">
        <v>12</v>
      </c>
      <c r="AD81">
        <v>10</v>
      </c>
      <c r="AE81">
        <v>5</v>
      </c>
      <c r="AF81">
        <v>1.4999999999999999E-2</v>
      </c>
    </row>
    <row r="82" spans="1:32" s="48" customFormat="1">
      <c r="A82">
        <v>702002</v>
      </c>
      <c r="B82" s="59" t="s">
        <v>4760</v>
      </c>
      <c r="C82" t="s">
        <v>5138</v>
      </c>
      <c r="D82" t="s">
        <v>278</v>
      </c>
      <c r="E82" s="48" t="s">
        <v>376</v>
      </c>
      <c r="F82" s="48">
        <v>0</v>
      </c>
      <c r="G82" s="48">
        <v>5</v>
      </c>
      <c r="H82" s="48">
        <v>5</v>
      </c>
      <c r="I82" s="48">
        <v>10</v>
      </c>
      <c r="J82" s="48" t="s">
        <v>5127</v>
      </c>
      <c r="K82" t="s">
        <v>5132</v>
      </c>
      <c r="L82">
        <v>1</v>
      </c>
      <c r="M82" s="48" t="s">
        <v>378</v>
      </c>
      <c r="N82" s="48">
        <v>1</v>
      </c>
      <c r="O82" s="48">
        <v>0.1</v>
      </c>
      <c r="P82" s="48">
        <v>3.2000000000000001E-2</v>
      </c>
      <c r="Q82" s="48" t="s">
        <v>271</v>
      </c>
      <c r="R82" s="48">
        <v>5</v>
      </c>
      <c r="S82" s="48" t="s">
        <v>389</v>
      </c>
      <c r="T82" s="48">
        <v>0.1</v>
      </c>
      <c r="U82" s="48" t="s">
        <v>390</v>
      </c>
      <c r="V82" s="48">
        <v>0.15</v>
      </c>
      <c r="W82" s="48" t="s">
        <v>391</v>
      </c>
      <c r="X82" s="48">
        <v>0.5</v>
      </c>
      <c r="Y82" s="48" t="s">
        <v>319</v>
      </c>
      <c r="Z82" s="48">
        <v>0</v>
      </c>
      <c r="AA82" s="48">
        <v>0</v>
      </c>
      <c r="AB82" s="48">
        <v>0</v>
      </c>
      <c r="AC82" s="48">
        <v>101</v>
      </c>
      <c r="AD82" s="48">
        <v>10</v>
      </c>
      <c r="AE82" s="48">
        <v>5</v>
      </c>
      <c r="AF82" s="48">
        <v>1.4999999999999999E-2</v>
      </c>
    </row>
    <row r="83" spans="1:32">
      <c r="A83">
        <v>702003</v>
      </c>
      <c r="B83" s="59" t="s">
        <v>1257</v>
      </c>
      <c r="C83" t="s">
        <v>317</v>
      </c>
      <c r="D83" t="s">
        <v>278</v>
      </c>
      <c r="E83" t="s">
        <v>376</v>
      </c>
      <c r="F83">
        <v>0</v>
      </c>
      <c r="G83">
        <v>5</v>
      </c>
      <c r="H83">
        <v>5</v>
      </c>
      <c r="I83">
        <v>10</v>
      </c>
      <c r="J83" t="s">
        <v>5127</v>
      </c>
      <c r="K83" t="s">
        <v>5132</v>
      </c>
      <c r="L83">
        <v>1</v>
      </c>
      <c r="M83" t="s">
        <v>378</v>
      </c>
      <c r="N83">
        <v>2</v>
      </c>
      <c r="O83">
        <v>0.1</v>
      </c>
      <c r="P83">
        <v>3.2000000000000001E-2</v>
      </c>
      <c r="Q83" t="s">
        <v>273</v>
      </c>
      <c r="R83">
        <v>5</v>
      </c>
      <c r="S83" s="11" t="s">
        <v>382</v>
      </c>
      <c r="T83">
        <v>1</v>
      </c>
      <c r="U83" s="11" t="s">
        <v>383</v>
      </c>
      <c r="V83">
        <v>1.25</v>
      </c>
      <c r="W83" s="11" t="s">
        <v>384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11</v>
      </c>
      <c r="AD83">
        <v>10</v>
      </c>
      <c r="AE83">
        <v>5</v>
      </c>
      <c r="AF83">
        <v>1.4999999999999999E-2</v>
      </c>
    </row>
    <row r="84" spans="1:32">
      <c r="A84">
        <v>702004</v>
      </c>
      <c r="B84" s="59" t="s">
        <v>1258</v>
      </c>
      <c r="C84" t="s">
        <v>318</v>
      </c>
      <c r="D84" t="s">
        <v>278</v>
      </c>
      <c r="E84" t="s">
        <v>376</v>
      </c>
      <c r="F84">
        <v>0</v>
      </c>
      <c r="G84">
        <v>5</v>
      </c>
      <c r="H84">
        <v>5</v>
      </c>
      <c r="I84">
        <v>10</v>
      </c>
      <c r="J84" t="s">
        <v>5127</v>
      </c>
      <c r="K84" t="s">
        <v>5132</v>
      </c>
      <c r="L84">
        <v>1</v>
      </c>
      <c r="M84" t="s">
        <v>378</v>
      </c>
      <c r="N84">
        <v>1</v>
      </c>
      <c r="O84">
        <v>0.1</v>
      </c>
      <c r="P84">
        <v>3.2000000000000001E-2</v>
      </c>
      <c r="Q84" t="s">
        <v>273</v>
      </c>
      <c r="R84">
        <v>10</v>
      </c>
      <c r="S84" s="11" t="s">
        <v>382</v>
      </c>
      <c r="T84">
        <v>1.5</v>
      </c>
      <c r="U84" s="11" t="s">
        <v>383</v>
      </c>
      <c r="V84">
        <v>1</v>
      </c>
      <c r="W84" s="11" t="s">
        <v>384</v>
      </c>
      <c r="X84">
        <v>1</v>
      </c>
      <c r="Y84" s="11" t="s">
        <v>319</v>
      </c>
      <c r="Z84">
        <v>0</v>
      </c>
      <c r="AA84">
        <v>0</v>
      </c>
      <c r="AB84">
        <v>0</v>
      </c>
      <c r="AC84">
        <v>11</v>
      </c>
      <c r="AD84">
        <v>10</v>
      </c>
      <c r="AE84">
        <v>5</v>
      </c>
      <c r="AF84">
        <v>1.4999999999999999E-2</v>
      </c>
    </row>
    <row r="85" spans="1:32" s="60" customFormat="1">
      <c r="A85" s="60">
        <v>702005</v>
      </c>
      <c r="B85" s="62" t="s">
        <v>1259</v>
      </c>
      <c r="C85" s="60" t="s">
        <v>5139</v>
      </c>
      <c r="D85" s="60" t="s">
        <v>278</v>
      </c>
      <c r="E85" s="60" t="s">
        <v>376</v>
      </c>
      <c r="F85" s="60">
        <v>0</v>
      </c>
      <c r="G85" s="60">
        <v>5</v>
      </c>
      <c r="H85" s="60">
        <v>5</v>
      </c>
      <c r="I85" s="60">
        <v>10</v>
      </c>
      <c r="J85" s="60" t="s">
        <v>5173</v>
      </c>
      <c r="K85" s="60" t="s">
        <v>5174</v>
      </c>
      <c r="L85" s="60">
        <v>1</v>
      </c>
      <c r="M85" s="60" t="s">
        <v>399</v>
      </c>
      <c r="N85" s="60">
        <v>1</v>
      </c>
      <c r="O85" s="60">
        <v>0.1</v>
      </c>
      <c r="P85" s="60">
        <v>3.2000000000000001E-2</v>
      </c>
      <c r="Q85" s="60" t="s">
        <v>277</v>
      </c>
      <c r="R85" s="60">
        <v>25</v>
      </c>
      <c r="S85" s="60" t="s">
        <v>400</v>
      </c>
      <c r="T85" s="60">
        <v>1</v>
      </c>
      <c r="U85" s="60" t="s">
        <v>401</v>
      </c>
      <c r="V85" s="60">
        <v>1.5</v>
      </c>
      <c r="W85" s="60" t="s">
        <v>402</v>
      </c>
      <c r="X85" s="60">
        <v>0.5</v>
      </c>
      <c r="Y85" s="60" t="s">
        <v>319</v>
      </c>
      <c r="Z85" s="60">
        <v>0</v>
      </c>
      <c r="AA85" s="60">
        <v>0</v>
      </c>
      <c r="AB85" s="60">
        <v>0</v>
      </c>
      <c r="AC85" s="60">
        <v>101</v>
      </c>
      <c r="AD85" s="60">
        <v>10</v>
      </c>
      <c r="AE85" s="60">
        <v>5</v>
      </c>
      <c r="AF85" s="60">
        <v>1.4999999999999999E-2</v>
      </c>
    </row>
    <row r="86" spans="1:32">
      <c r="A86">
        <v>702006</v>
      </c>
      <c r="B86" s="59" t="s">
        <v>1260</v>
      </c>
      <c r="C86" t="s">
        <v>320</v>
      </c>
      <c r="D86" t="s">
        <v>278</v>
      </c>
      <c r="E86" t="s">
        <v>376</v>
      </c>
      <c r="F86">
        <v>0</v>
      </c>
      <c r="G86">
        <v>5</v>
      </c>
      <c r="H86">
        <v>5</v>
      </c>
      <c r="I86">
        <v>10</v>
      </c>
      <c r="J86" t="s">
        <v>5127</v>
      </c>
      <c r="K86" t="s">
        <v>5132</v>
      </c>
      <c r="L86">
        <v>1</v>
      </c>
      <c r="M86" t="s">
        <v>378</v>
      </c>
      <c r="N86">
        <v>1</v>
      </c>
      <c r="O86">
        <v>0.1</v>
      </c>
      <c r="P86">
        <v>3.2000000000000001E-2</v>
      </c>
      <c r="Q86" t="s">
        <v>279</v>
      </c>
      <c r="R86">
        <v>1.5</v>
      </c>
      <c r="S86" s="11" t="s">
        <v>385</v>
      </c>
      <c r="T86">
        <v>0</v>
      </c>
      <c r="V86">
        <v>0</v>
      </c>
      <c r="X86">
        <v>1</v>
      </c>
      <c r="Y86" s="11" t="s">
        <v>319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702007</v>
      </c>
      <c r="B87" s="59" t="s">
        <v>1261</v>
      </c>
      <c r="C87" t="s">
        <v>321</v>
      </c>
      <c r="D87" t="s">
        <v>278</v>
      </c>
      <c r="E87" t="s">
        <v>376</v>
      </c>
      <c r="F87">
        <v>0</v>
      </c>
      <c r="G87">
        <v>5</v>
      </c>
      <c r="H87">
        <v>5</v>
      </c>
      <c r="I87">
        <v>10</v>
      </c>
      <c r="J87" t="s">
        <v>5127</v>
      </c>
      <c r="K87" t="s">
        <v>5132</v>
      </c>
      <c r="L87">
        <v>1</v>
      </c>
      <c r="M87" t="s">
        <v>378</v>
      </c>
      <c r="N87">
        <v>1</v>
      </c>
      <c r="O87">
        <v>0.1</v>
      </c>
      <c r="P87">
        <v>3.2000000000000001E-2</v>
      </c>
      <c r="Q87" t="s">
        <v>273</v>
      </c>
      <c r="R87">
        <v>5</v>
      </c>
      <c r="S87" s="11" t="s">
        <v>382</v>
      </c>
      <c r="T87">
        <v>0.3</v>
      </c>
      <c r="U87" s="11" t="s">
        <v>383</v>
      </c>
      <c r="V87">
        <v>0.3</v>
      </c>
      <c r="W87" s="11" t="s">
        <v>384</v>
      </c>
      <c r="X87">
        <v>1</v>
      </c>
      <c r="Y87" s="11" t="s">
        <v>319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 s="60" customFormat="1">
      <c r="A88" s="60">
        <v>702008</v>
      </c>
      <c r="B88" s="62" t="s">
        <v>1262</v>
      </c>
      <c r="C88" s="60" t="s">
        <v>322</v>
      </c>
      <c r="D88" s="60" t="s">
        <v>278</v>
      </c>
      <c r="E88" s="60" t="s">
        <v>376</v>
      </c>
      <c r="F88" s="60">
        <v>0</v>
      </c>
      <c r="G88" s="60">
        <v>5</v>
      </c>
      <c r="H88" s="60">
        <v>5</v>
      </c>
      <c r="I88" s="60">
        <v>10</v>
      </c>
      <c r="J88" s="60" t="s">
        <v>5172</v>
      </c>
      <c r="L88" s="60">
        <v>1</v>
      </c>
      <c r="M88" s="60" t="s">
        <v>378</v>
      </c>
      <c r="N88" s="60">
        <v>1</v>
      </c>
      <c r="O88" s="60">
        <v>0.1</v>
      </c>
      <c r="P88" s="60">
        <v>3.2000000000000001E-2</v>
      </c>
      <c r="Q88" s="60" t="s">
        <v>307</v>
      </c>
      <c r="R88" s="60">
        <v>10</v>
      </c>
      <c r="S88" s="60" t="s">
        <v>386</v>
      </c>
      <c r="T88" s="60">
        <v>0</v>
      </c>
      <c r="V88" s="60">
        <v>0</v>
      </c>
      <c r="X88" s="60">
        <v>1</v>
      </c>
      <c r="Y88" s="60" t="s">
        <v>319</v>
      </c>
      <c r="Z88" s="60">
        <v>0</v>
      </c>
      <c r="AA88" s="60">
        <v>0</v>
      </c>
      <c r="AB88" s="60">
        <v>0</v>
      </c>
      <c r="AC88" s="60">
        <v>101</v>
      </c>
      <c r="AD88" s="60">
        <v>10</v>
      </c>
      <c r="AE88" s="60">
        <v>5</v>
      </c>
      <c r="AF88" s="60">
        <v>1.4999999999999999E-2</v>
      </c>
    </row>
    <row r="89" spans="1:32">
      <c r="A89">
        <v>702009</v>
      </c>
      <c r="B89" s="59" t="s">
        <v>1263</v>
      </c>
      <c r="C89" t="s">
        <v>323</v>
      </c>
      <c r="D89" t="s">
        <v>278</v>
      </c>
      <c r="E89" t="s">
        <v>376</v>
      </c>
      <c r="F89">
        <v>0</v>
      </c>
      <c r="G89">
        <v>5</v>
      </c>
      <c r="H89">
        <v>5</v>
      </c>
      <c r="I89">
        <v>10</v>
      </c>
      <c r="J89" t="s">
        <v>5127</v>
      </c>
      <c r="K89" t="s">
        <v>5132</v>
      </c>
      <c r="L89">
        <v>1</v>
      </c>
      <c r="M89" t="s">
        <v>378</v>
      </c>
      <c r="N89">
        <v>1</v>
      </c>
      <c r="O89">
        <v>0.1</v>
      </c>
      <c r="P89">
        <v>3.2000000000000001E-2</v>
      </c>
      <c r="Q89" t="s">
        <v>278</v>
      </c>
      <c r="R89">
        <v>0</v>
      </c>
      <c r="T89">
        <v>0</v>
      </c>
      <c r="V89">
        <v>0</v>
      </c>
      <c r="X89">
        <v>0</v>
      </c>
      <c r="Y89" s="11" t="s">
        <v>319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 s="60" customFormat="1">
      <c r="A90" s="60">
        <v>702010</v>
      </c>
      <c r="B90" s="62" t="s">
        <v>1264</v>
      </c>
      <c r="C90" s="60" t="s">
        <v>324</v>
      </c>
      <c r="D90" s="60" t="s">
        <v>278</v>
      </c>
      <c r="E90" s="60" t="s">
        <v>376</v>
      </c>
      <c r="F90" s="60">
        <v>0</v>
      </c>
      <c r="G90" s="60">
        <v>5</v>
      </c>
      <c r="H90" s="60">
        <v>5</v>
      </c>
      <c r="I90" s="60">
        <v>10</v>
      </c>
      <c r="J90" s="60" t="s">
        <v>5169</v>
      </c>
      <c r="K90" s="60" t="s">
        <v>5170</v>
      </c>
      <c r="L90" s="60">
        <v>1</v>
      </c>
      <c r="M90" s="60" t="s">
        <v>378</v>
      </c>
      <c r="N90" s="60">
        <v>3</v>
      </c>
      <c r="O90" s="60">
        <v>0.1</v>
      </c>
      <c r="P90" s="60">
        <v>3.2000000000000001E-2</v>
      </c>
      <c r="Q90" s="60" t="s">
        <v>278</v>
      </c>
      <c r="R90" s="60">
        <v>0</v>
      </c>
      <c r="T90" s="60">
        <v>0</v>
      </c>
      <c r="V90" s="60">
        <v>0</v>
      </c>
      <c r="X90" s="60">
        <v>0</v>
      </c>
      <c r="Y90" s="60" t="s">
        <v>319</v>
      </c>
      <c r="Z90" s="60">
        <v>0</v>
      </c>
      <c r="AA90" s="60">
        <v>0</v>
      </c>
      <c r="AB90" s="60">
        <v>0</v>
      </c>
      <c r="AC90" s="60">
        <v>101</v>
      </c>
      <c r="AD90" s="60">
        <v>10</v>
      </c>
      <c r="AE90" s="60">
        <v>5</v>
      </c>
      <c r="AF90" s="60">
        <v>1.4999999999999999E-2</v>
      </c>
    </row>
    <row r="91" spans="1:32">
      <c r="A91">
        <v>702011</v>
      </c>
      <c r="B91" s="59" t="s">
        <v>1265</v>
      </c>
      <c r="C91" t="s">
        <v>5140</v>
      </c>
      <c r="D91" t="s">
        <v>278</v>
      </c>
      <c r="E91" t="s">
        <v>376</v>
      </c>
      <c r="F91">
        <v>0</v>
      </c>
      <c r="G91">
        <v>5</v>
      </c>
      <c r="H91">
        <v>5</v>
      </c>
      <c r="I91">
        <v>10</v>
      </c>
      <c r="J91" t="s">
        <v>5127</v>
      </c>
      <c r="K91" t="s">
        <v>5132</v>
      </c>
      <c r="L91">
        <v>1</v>
      </c>
      <c r="M91" t="s">
        <v>378</v>
      </c>
      <c r="N91">
        <v>0</v>
      </c>
      <c r="O91">
        <v>0</v>
      </c>
      <c r="P91">
        <v>0</v>
      </c>
      <c r="Q91" t="s">
        <v>278</v>
      </c>
      <c r="R91">
        <v>0.25</v>
      </c>
      <c r="T91">
        <v>0</v>
      </c>
      <c r="V91">
        <v>0</v>
      </c>
      <c r="X91">
        <v>0</v>
      </c>
      <c r="Y91" s="11" t="s">
        <v>4806</v>
      </c>
      <c r="Z91">
        <v>0</v>
      </c>
      <c r="AA91">
        <v>0</v>
      </c>
      <c r="AB91">
        <v>0</v>
      </c>
      <c r="AC91">
        <v>101</v>
      </c>
      <c r="AD91">
        <v>10</v>
      </c>
      <c r="AE91">
        <v>5</v>
      </c>
      <c r="AF91">
        <v>1.4999999999999999E-2</v>
      </c>
    </row>
    <row r="92" spans="1:32" s="60" customFormat="1">
      <c r="A92" s="60">
        <v>702012</v>
      </c>
      <c r="B92" s="62" t="s">
        <v>1266</v>
      </c>
      <c r="C92" s="60" t="s">
        <v>387</v>
      </c>
      <c r="D92" s="60" t="s">
        <v>278</v>
      </c>
      <c r="E92" s="60" t="s">
        <v>376</v>
      </c>
      <c r="F92" s="60">
        <v>0</v>
      </c>
      <c r="G92" s="60">
        <v>5</v>
      </c>
      <c r="H92" s="60">
        <v>5</v>
      </c>
      <c r="I92" s="60">
        <v>10</v>
      </c>
      <c r="J92" s="60" t="s">
        <v>5127</v>
      </c>
      <c r="K92" s="60" t="s">
        <v>5132</v>
      </c>
      <c r="L92" s="60">
        <v>2</v>
      </c>
      <c r="M92" s="60" t="s">
        <v>378</v>
      </c>
      <c r="N92" s="60">
        <v>0</v>
      </c>
      <c r="O92" s="60">
        <v>0</v>
      </c>
      <c r="P92" s="60">
        <v>0</v>
      </c>
      <c r="Q92" s="60" t="s">
        <v>278</v>
      </c>
      <c r="R92" s="60">
        <v>0.25</v>
      </c>
      <c r="T92" s="60">
        <v>0</v>
      </c>
      <c r="V92" s="60">
        <v>0</v>
      </c>
      <c r="X92" s="60">
        <v>0</v>
      </c>
      <c r="Y92" s="60" t="s">
        <v>4807</v>
      </c>
      <c r="Z92" s="60">
        <v>0</v>
      </c>
      <c r="AA92" s="60">
        <v>0</v>
      </c>
      <c r="AB92" s="60">
        <v>0</v>
      </c>
      <c r="AC92" s="60">
        <v>101</v>
      </c>
      <c r="AD92" s="60">
        <v>10</v>
      </c>
      <c r="AE92" s="60">
        <v>5</v>
      </c>
      <c r="AF92" s="60">
        <v>1.4999999999999999E-2</v>
      </c>
    </row>
    <row r="93" spans="1:32">
      <c r="A93">
        <v>702013</v>
      </c>
      <c r="B93" s="59" t="s">
        <v>1267</v>
      </c>
      <c r="C93" t="s">
        <v>5141</v>
      </c>
      <c r="D93" t="s">
        <v>278</v>
      </c>
      <c r="E93" t="s">
        <v>376</v>
      </c>
      <c r="F93">
        <v>0</v>
      </c>
      <c r="G93">
        <v>5</v>
      </c>
      <c r="H93">
        <v>5</v>
      </c>
      <c r="I93">
        <v>10</v>
      </c>
      <c r="J93" t="s">
        <v>5127</v>
      </c>
      <c r="K93" t="s">
        <v>5132</v>
      </c>
      <c r="L93">
        <v>1</v>
      </c>
      <c r="M93" t="s">
        <v>378</v>
      </c>
      <c r="N93">
        <v>0</v>
      </c>
      <c r="O93">
        <v>0</v>
      </c>
      <c r="P93">
        <v>0</v>
      </c>
      <c r="Q93" t="s">
        <v>278</v>
      </c>
      <c r="R93">
        <v>0.25</v>
      </c>
      <c r="T93">
        <v>0</v>
      </c>
      <c r="V93">
        <v>0</v>
      </c>
      <c r="X93">
        <v>0</v>
      </c>
      <c r="Y93" s="11" t="s">
        <v>4808</v>
      </c>
      <c r="Z93">
        <v>0</v>
      </c>
      <c r="AA93">
        <v>0</v>
      </c>
      <c r="AB93">
        <v>0</v>
      </c>
      <c r="AC93">
        <v>101</v>
      </c>
      <c r="AD93">
        <v>10</v>
      </c>
      <c r="AE93">
        <v>5</v>
      </c>
      <c r="AF93">
        <v>1.4999999999999999E-2</v>
      </c>
    </row>
    <row r="94" spans="1:32">
      <c r="A94">
        <v>702014</v>
      </c>
      <c r="B94" s="59" t="s">
        <v>1268</v>
      </c>
      <c r="C94" t="s">
        <v>388</v>
      </c>
      <c r="D94" t="s">
        <v>278</v>
      </c>
      <c r="E94" t="s">
        <v>376</v>
      </c>
      <c r="F94">
        <v>0</v>
      </c>
      <c r="G94">
        <v>5</v>
      </c>
      <c r="H94">
        <v>5</v>
      </c>
      <c r="I94">
        <v>10</v>
      </c>
      <c r="J94" t="s">
        <v>5127</v>
      </c>
      <c r="K94" t="s">
        <v>5132</v>
      </c>
      <c r="L94">
        <v>1</v>
      </c>
      <c r="M94" t="s">
        <v>378</v>
      </c>
      <c r="N94">
        <v>1</v>
      </c>
      <c r="O94">
        <v>0.1</v>
      </c>
      <c r="P94">
        <v>3.2000000000000001E-2</v>
      </c>
      <c r="Q94" t="s">
        <v>271</v>
      </c>
      <c r="R94">
        <v>5</v>
      </c>
      <c r="S94" s="11" t="s">
        <v>389</v>
      </c>
      <c r="T94">
        <v>0.1</v>
      </c>
      <c r="U94" s="11" t="s">
        <v>390</v>
      </c>
      <c r="V94">
        <v>0.15</v>
      </c>
      <c r="W94" s="11" t="s">
        <v>391</v>
      </c>
      <c r="X94">
        <v>0.5</v>
      </c>
      <c r="Y94" s="11" t="s">
        <v>319</v>
      </c>
      <c r="Z94">
        <v>0</v>
      </c>
      <c r="AA94">
        <v>0</v>
      </c>
      <c r="AB94">
        <v>0</v>
      </c>
      <c r="AC94">
        <v>101</v>
      </c>
      <c r="AD94">
        <v>10</v>
      </c>
      <c r="AE94">
        <v>5</v>
      </c>
      <c r="AF94">
        <v>1.4999999999999999E-2</v>
      </c>
    </row>
    <row r="95" spans="1:32">
      <c r="A95">
        <v>702015</v>
      </c>
      <c r="B95" s="59" t="s">
        <v>1269</v>
      </c>
      <c r="C95" t="s">
        <v>392</v>
      </c>
      <c r="D95" t="s">
        <v>278</v>
      </c>
      <c r="E95" t="s">
        <v>376</v>
      </c>
      <c r="F95">
        <v>0</v>
      </c>
      <c r="G95">
        <v>5</v>
      </c>
      <c r="H95">
        <v>10</v>
      </c>
      <c r="I95">
        <v>10</v>
      </c>
      <c r="J95" t="s">
        <v>5127</v>
      </c>
      <c r="K95" t="s">
        <v>5132</v>
      </c>
      <c r="L95">
        <v>1</v>
      </c>
      <c r="M95" t="s">
        <v>393</v>
      </c>
      <c r="N95">
        <v>1</v>
      </c>
      <c r="O95">
        <v>0.1</v>
      </c>
      <c r="P95">
        <v>3.2000000000000001E-2</v>
      </c>
      <c r="Q95" t="s">
        <v>268</v>
      </c>
      <c r="R95">
        <v>6</v>
      </c>
      <c r="S95" s="11" t="s">
        <v>394</v>
      </c>
      <c r="T95">
        <v>1</v>
      </c>
      <c r="U95" s="11" t="s">
        <v>395</v>
      </c>
      <c r="V95">
        <v>0.01</v>
      </c>
      <c r="W95" s="11" t="s">
        <v>396</v>
      </c>
      <c r="X95">
        <v>1</v>
      </c>
      <c r="Y95" s="11" t="s">
        <v>319</v>
      </c>
      <c r="Z95">
        <v>0</v>
      </c>
      <c r="AA95">
        <v>0</v>
      </c>
      <c r="AB95">
        <v>0</v>
      </c>
      <c r="AC95">
        <v>101</v>
      </c>
      <c r="AD95">
        <v>10</v>
      </c>
      <c r="AE95">
        <v>5</v>
      </c>
      <c r="AF95">
        <v>1.4999999999999999E-2</v>
      </c>
    </row>
    <row r="96" spans="1:32">
      <c r="A96">
        <v>702016</v>
      </c>
      <c r="B96" s="59" t="s">
        <v>1270</v>
      </c>
      <c r="C96" t="s">
        <v>397</v>
      </c>
      <c r="D96" t="s">
        <v>278</v>
      </c>
      <c r="E96" t="s">
        <v>376</v>
      </c>
      <c r="F96">
        <v>0</v>
      </c>
      <c r="G96">
        <v>5</v>
      </c>
      <c r="H96">
        <v>15</v>
      </c>
      <c r="I96">
        <v>10</v>
      </c>
      <c r="J96" t="s">
        <v>5127</v>
      </c>
      <c r="K96" t="s">
        <v>5132</v>
      </c>
      <c r="L96">
        <v>1</v>
      </c>
      <c r="M96" t="s">
        <v>398</v>
      </c>
      <c r="N96">
        <v>1</v>
      </c>
      <c r="O96">
        <v>0.1</v>
      </c>
      <c r="P96">
        <v>3.2000000000000001E-2</v>
      </c>
      <c r="Q96" t="s">
        <v>278</v>
      </c>
      <c r="R96">
        <v>0</v>
      </c>
      <c r="T96">
        <v>0</v>
      </c>
      <c r="V96">
        <v>0</v>
      </c>
      <c r="X96">
        <v>0</v>
      </c>
      <c r="Y96" s="11" t="s">
        <v>319</v>
      </c>
      <c r="Z96">
        <v>0</v>
      </c>
      <c r="AA96">
        <v>0</v>
      </c>
      <c r="AB96">
        <v>0</v>
      </c>
      <c r="AC96">
        <v>101</v>
      </c>
      <c r="AD96">
        <v>10</v>
      </c>
      <c r="AE96">
        <v>5</v>
      </c>
      <c r="AF96">
        <v>1.4999999999999999E-2</v>
      </c>
    </row>
    <row r="97" spans="1:32">
      <c r="A97">
        <v>703101</v>
      </c>
      <c r="B97" s="8" t="s">
        <v>4773</v>
      </c>
      <c r="C97" t="s">
        <v>5188</v>
      </c>
      <c r="D97" t="s">
        <v>278</v>
      </c>
      <c r="E97" t="s">
        <v>376</v>
      </c>
      <c r="F97">
        <v>10101</v>
      </c>
      <c r="G97">
        <v>5</v>
      </c>
      <c r="H97">
        <v>5</v>
      </c>
      <c r="I97">
        <v>5</v>
      </c>
      <c r="J97" t="s">
        <v>5189</v>
      </c>
      <c r="L97">
        <v>0</v>
      </c>
      <c r="M97" t="s">
        <v>378</v>
      </c>
      <c r="N97">
        <v>0</v>
      </c>
      <c r="O97">
        <v>0</v>
      </c>
      <c r="P97">
        <v>0</v>
      </c>
      <c r="Q97" t="s">
        <v>278</v>
      </c>
      <c r="R97">
        <v>0.25</v>
      </c>
      <c r="T97">
        <v>0</v>
      </c>
      <c r="V97">
        <v>0</v>
      </c>
      <c r="X97">
        <v>0</v>
      </c>
      <c r="Y97" s="11" t="s">
        <v>319</v>
      </c>
      <c r="Z97">
        <v>0</v>
      </c>
      <c r="AA97">
        <v>0</v>
      </c>
      <c r="AB97">
        <v>0</v>
      </c>
      <c r="AC97">
        <v>101</v>
      </c>
      <c r="AD97">
        <v>10</v>
      </c>
      <c r="AE97">
        <v>5</v>
      </c>
      <c r="AF97">
        <v>1.4999999999999999E-2</v>
      </c>
    </row>
    <row r="98" spans="1:32">
      <c r="A98">
        <v>703102</v>
      </c>
      <c r="B98" s="8" t="s">
        <v>4774</v>
      </c>
      <c r="C98" t="s">
        <v>5190</v>
      </c>
      <c r="D98" t="s">
        <v>278</v>
      </c>
      <c r="E98" t="s">
        <v>376</v>
      </c>
      <c r="F98">
        <v>10101</v>
      </c>
      <c r="G98">
        <v>5</v>
      </c>
      <c r="H98">
        <v>5</v>
      </c>
      <c r="I98">
        <v>5</v>
      </c>
      <c r="J98" t="s">
        <v>5191</v>
      </c>
      <c r="L98">
        <v>0</v>
      </c>
      <c r="M98" t="s">
        <v>378</v>
      </c>
      <c r="N98">
        <v>0</v>
      </c>
      <c r="O98">
        <v>0</v>
      </c>
      <c r="P98">
        <v>0</v>
      </c>
      <c r="Q98" t="s">
        <v>278</v>
      </c>
      <c r="R98">
        <v>0.25</v>
      </c>
      <c r="T98">
        <v>0</v>
      </c>
      <c r="V98">
        <v>0</v>
      </c>
      <c r="X98">
        <v>0</v>
      </c>
      <c r="Y98" s="11" t="s">
        <v>4806</v>
      </c>
      <c r="Z98">
        <v>0</v>
      </c>
      <c r="AA98">
        <v>0</v>
      </c>
      <c r="AB98">
        <v>0</v>
      </c>
      <c r="AC98">
        <v>101</v>
      </c>
      <c r="AD98">
        <v>10</v>
      </c>
      <c r="AE98">
        <v>5</v>
      </c>
      <c r="AF98">
        <v>1.4999999999999999E-2</v>
      </c>
    </row>
    <row r="99" spans="1:32">
      <c r="A99">
        <v>703103</v>
      </c>
      <c r="B99" s="8" t="s">
        <v>4775</v>
      </c>
      <c r="C99" t="s">
        <v>5192</v>
      </c>
      <c r="D99" t="s">
        <v>278</v>
      </c>
      <c r="E99" t="s">
        <v>376</v>
      </c>
      <c r="F99">
        <v>10101</v>
      </c>
      <c r="G99">
        <v>5</v>
      </c>
      <c r="H99">
        <v>5</v>
      </c>
      <c r="I99">
        <v>7</v>
      </c>
      <c r="J99" t="s">
        <v>5193</v>
      </c>
      <c r="L99">
        <v>0</v>
      </c>
      <c r="M99" t="s">
        <v>378</v>
      </c>
      <c r="N99">
        <v>0</v>
      </c>
      <c r="O99">
        <v>0</v>
      </c>
      <c r="P99">
        <v>0</v>
      </c>
      <c r="Q99" t="s">
        <v>278</v>
      </c>
      <c r="R99">
        <v>0.25</v>
      </c>
      <c r="T99">
        <v>0</v>
      </c>
      <c r="V99">
        <v>0</v>
      </c>
      <c r="X99">
        <v>0</v>
      </c>
      <c r="Y99" s="11" t="s">
        <v>4807</v>
      </c>
      <c r="Z99">
        <v>0</v>
      </c>
      <c r="AA99">
        <v>0</v>
      </c>
      <c r="AB99">
        <v>0</v>
      </c>
      <c r="AC99">
        <v>101</v>
      </c>
      <c r="AD99">
        <v>10</v>
      </c>
      <c r="AE99">
        <v>5</v>
      </c>
      <c r="AF99">
        <v>1.4999999999999999E-2</v>
      </c>
    </row>
    <row r="100" spans="1:32">
      <c r="A100">
        <v>703104</v>
      </c>
      <c r="B100" s="8" t="s">
        <v>4776</v>
      </c>
      <c r="C100" t="s">
        <v>409</v>
      </c>
      <c r="D100" t="s">
        <v>278</v>
      </c>
      <c r="E100" t="s">
        <v>376</v>
      </c>
      <c r="F100">
        <v>10102</v>
      </c>
      <c r="G100">
        <v>5</v>
      </c>
      <c r="H100">
        <v>5</v>
      </c>
      <c r="I100">
        <v>10</v>
      </c>
      <c r="J100" t="s">
        <v>377</v>
      </c>
      <c r="L100">
        <v>0</v>
      </c>
      <c r="M100" t="s">
        <v>393</v>
      </c>
      <c r="N100">
        <v>1</v>
      </c>
      <c r="O100">
        <v>0.1</v>
      </c>
      <c r="P100">
        <v>3.2000000000000001E-2</v>
      </c>
      <c r="Q100" t="s">
        <v>299</v>
      </c>
      <c r="R100">
        <v>15</v>
      </c>
      <c r="S100" s="11" t="s">
        <v>400</v>
      </c>
      <c r="T100">
        <v>0</v>
      </c>
      <c r="V100">
        <v>0</v>
      </c>
      <c r="X100">
        <v>0</v>
      </c>
      <c r="Y100" s="11" t="s">
        <v>4808</v>
      </c>
      <c r="Z100">
        <v>0</v>
      </c>
      <c r="AA100">
        <v>0</v>
      </c>
      <c r="AB100">
        <v>0</v>
      </c>
      <c r="AC100">
        <v>101</v>
      </c>
      <c r="AD100">
        <v>10</v>
      </c>
      <c r="AE100">
        <v>5</v>
      </c>
      <c r="AF100">
        <v>1.4999999999999999E-2</v>
      </c>
    </row>
    <row r="101" spans="1:32">
      <c r="A101">
        <v>703105</v>
      </c>
      <c r="B101" s="8" t="s">
        <v>4777</v>
      </c>
      <c r="C101" t="s">
        <v>5194</v>
      </c>
      <c r="D101" t="s">
        <v>278</v>
      </c>
      <c r="E101" t="s">
        <v>376</v>
      </c>
      <c r="F101">
        <v>10102</v>
      </c>
      <c r="G101">
        <v>5</v>
      </c>
      <c r="H101">
        <v>5</v>
      </c>
      <c r="I101">
        <v>5</v>
      </c>
      <c r="J101" t="s">
        <v>5195</v>
      </c>
      <c r="L101">
        <v>0</v>
      </c>
      <c r="M101" t="s">
        <v>378</v>
      </c>
      <c r="N101">
        <v>0</v>
      </c>
      <c r="O101">
        <v>0</v>
      </c>
      <c r="P101">
        <v>0</v>
      </c>
      <c r="Q101" t="s">
        <v>278</v>
      </c>
      <c r="R101">
        <v>0.25</v>
      </c>
      <c r="T101">
        <v>0</v>
      </c>
      <c r="V101">
        <v>0</v>
      </c>
      <c r="X101">
        <v>0</v>
      </c>
      <c r="Y101" s="11" t="s">
        <v>319</v>
      </c>
      <c r="Z101">
        <v>0</v>
      </c>
      <c r="AA101">
        <v>0</v>
      </c>
      <c r="AB101">
        <v>0</v>
      </c>
      <c r="AC101">
        <v>101</v>
      </c>
      <c r="AD101">
        <v>10</v>
      </c>
      <c r="AE101">
        <v>5</v>
      </c>
      <c r="AF101">
        <v>1.4999999999999999E-2</v>
      </c>
    </row>
    <row r="102" spans="1:32">
      <c r="A102">
        <v>703106</v>
      </c>
      <c r="B102" s="8" t="s">
        <v>4778</v>
      </c>
      <c r="C102" t="s">
        <v>5196</v>
      </c>
      <c r="D102" t="s">
        <v>278</v>
      </c>
      <c r="E102" t="s">
        <v>376</v>
      </c>
      <c r="F102">
        <v>10102</v>
      </c>
      <c r="G102">
        <v>5</v>
      </c>
      <c r="H102">
        <v>5</v>
      </c>
      <c r="I102">
        <v>5</v>
      </c>
      <c r="J102" t="s">
        <v>5197</v>
      </c>
      <c r="L102">
        <v>0</v>
      </c>
      <c r="M102" t="s">
        <v>378</v>
      </c>
      <c r="N102">
        <v>0</v>
      </c>
      <c r="O102">
        <v>0</v>
      </c>
      <c r="P102">
        <v>0</v>
      </c>
      <c r="Q102" t="s">
        <v>278</v>
      </c>
      <c r="R102">
        <v>0.25</v>
      </c>
      <c r="T102">
        <v>0</v>
      </c>
      <c r="V102">
        <v>0</v>
      </c>
      <c r="X102">
        <v>0</v>
      </c>
      <c r="Y102" s="11" t="s">
        <v>4806</v>
      </c>
      <c r="Z102">
        <v>0</v>
      </c>
      <c r="AA102">
        <v>0</v>
      </c>
      <c r="AB102">
        <v>0</v>
      </c>
      <c r="AC102">
        <v>101</v>
      </c>
      <c r="AD102">
        <v>10</v>
      </c>
      <c r="AE102">
        <v>5</v>
      </c>
      <c r="AF102">
        <v>1.4999999999999999E-2</v>
      </c>
    </row>
    <row r="103" spans="1:32">
      <c r="A103">
        <v>703201</v>
      </c>
      <c r="B103" s="8" t="s">
        <v>4779</v>
      </c>
      <c r="C103" t="s">
        <v>5198</v>
      </c>
      <c r="D103" t="s">
        <v>278</v>
      </c>
      <c r="E103" t="s">
        <v>376</v>
      </c>
      <c r="F103">
        <v>10201</v>
      </c>
      <c r="G103">
        <v>5</v>
      </c>
      <c r="H103">
        <v>5</v>
      </c>
      <c r="I103">
        <v>2</v>
      </c>
      <c r="J103" t="s">
        <v>5199</v>
      </c>
      <c r="L103">
        <v>0</v>
      </c>
      <c r="M103" t="s">
        <v>378</v>
      </c>
      <c r="N103">
        <v>0</v>
      </c>
      <c r="O103">
        <v>0</v>
      </c>
      <c r="P103">
        <v>0</v>
      </c>
      <c r="Q103" t="s">
        <v>278</v>
      </c>
      <c r="R103">
        <v>0.25</v>
      </c>
      <c r="T103">
        <v>0</v>
      </c>
      <c r="V103">
        <v>0</v>
      </c>
      <c r="X103">
        <v>0</v>
      </c>
      <c r="Y103" s="11" t="s">
        <v>4807</v>
      </c>
      <c r="Z103">
        <v>0</v>
      </c>
      <c r="AA103">
        <v>0</v>
      </c>
      <c r="AB103">
        <v>0</v>
      </c>
      <c r="AC103">
        <v>101</v>
      </c>
      <c r="AD103">
        <v>10</v>
      </c>
      <c r="AE103">
        <v>5</v>
      </c>
      <c r="AF103">
        <v>1.4999999999999999E-2</v>
      </c>
    </row>
    <row r="104" spans="1:32">
      <c r="A104">
        <v>703202</v>
      </c>
      <c r="B104" s="8" t="s">
        <v>4780</v>
      </c>
      <c r="C104" t="s">
        <v>5200</v>
      </c>
      <c r="D104" t="s">
        <v>278</v>
      </c>
      <c r="E104" t="s">
        <v>376</v>
      </c>
      <c r="F104">
        <v>10201</v>
      </c>
      <c r="G104">
        <v>5</v>
      </c>
      <c r="H104">
        <v>5</v>
      </c>
      <c r="I104">
        <v>7</v>
      </c>
      <c r="J104" t="s">
        <v>5201</v>
      </c>
      <c r="L104">
        <v>0</v>
      </c>
      <c r="M104" t="s">
        <v>378</v>
      </c>
      <c r="N104">
        <v>0</v>
      </c>
      <c r="O104">
        <v>0</v>
      </c>
      <c r="P104">
        <v>0</v>
      </c>
      <c r="Q104" t="s">
        <v>278</v>
      </c>
      <c r="R104">
        <v>0.25</v>
      </c>
      <c r="T104">
        <v>0</v>
      </c>
      <c r="V104">
        <v>0</v>
      </c>
      <c r="X104">
        <v>0</v>
      </c>
      <c r="Y104" s="11" t="s">
        <v>4808</v>
      </c>
      <c r="Z104">
        <v>0</v>
      </c>
      <c r="AA104">
        <v>0</v>
      </c>
      <c r="AB104">
        <v>0</v>
      </c>
      <c r="AC104">
        <v>101</v>
      </c>
      <c r="AD104">
        <v>10</v>
      </c>
      <c r="AE104">
        <v>5</v>
      </c>
      <c r="AF104">
        <v>1.4999999999999999E-2</v>
      </c>
    </row>
    <row r="105" spans="1:32">
      <c r="A105">
        <v>703203</v>
      </c>
      <c r="B105" s="8" t="s">
        <v>4781</v>
      </c>
      <c r="C105" t="s">
        <v>5202</v>
      </c>
      <c r="D105" t="s">
        <v>278</v>
      </c>
      <c r="E105" t="s">
        <v>376</v>
      </c>
      <c r="F105">
        <v>10201</v>
      </c>
      <c r="G105">
        <v>5</v>
      </c>
      <c r="H105">
        <v>5</v>
      </c>
      <c r="I105">
        <v>10</v>
      </c>
      <c r="J105" t="s">
        <v>5203</v>
      </c>
      <c r="L105">
        <v>0</v>
      </c>
      <c r="M105" t="s">
        <v>378</v>
      </c>
      <c r="N105">
        <v>0</v>
      </c>
      <c r="O105">
        <v>0</v>
      </c>
      <c r="P105">
        <v>0</v>
      </c>
      <c r="Q105" t="s">
        <v>278</v>
      </c>
      <c r="R105">
        <v>0.25</v>
      </c>
      <c r="T105">
        <v>0</v>
      </c>
      <c r="V105">
        <v>0</v>
      </c>
      <c r="X105">
        <v>0</v>
      </c>
      <c r="Y105" s="11" t="s">
        <v>319</v>
      </c>
      <c r="Z105">
        <v>0</v>
      </c>
      <c r="AA105">
        <v>0</v>
      </c>
      <c r="AB105">
        <v>0</v>
      </c>
      <c r="AC105">
        <v>101</v>
      </c>
      <c r="AD105">
        <v>10</v>
      </c>
      <c r="AE105">
        <v>5</v>
      </c>
      <c r="AF105">
        <v>1.4999999999999999E-2</v>
      </c>
    </row>
    <row r="106" spans="1:32">
      <c r="A106">
        <v>703204</v>
      </c>
      <c r="B106" s="8" t="s">
        <v>4782</v>
      </c>
      <c r="C106" t="s">
        <v>5204</v>
      </c>
      <c r="D106" t="s">
        <v>278</v>
      </c>
      <c r="E106" t="s">
        <v>376</v>
      </c>
      <c r="F106">
        <v>10202</v>
      </c>
      <c r="G106">
        <v>5</v>
      </c>
      <c r="H106">
        <v>5</v>
      </c>
      <c r="I106">
        <v>10</v>
      </c>
      <c r="J106" t="s">
        <v>5205</v>
      </c>
      <c r="L106">
        <v>0</v>
      </c>
      <c r="M106" t="s">
        <v>378</v>
      </c>
      <c r="N106">
        <v>0</v>
      </c>
      <c r="O106">
        <v>0</v>
      </c>
      <c r="P106">
        <v>0</v>
      </c>
      <c r="Q106" t="s">
        <v>278</v>
      </c>
      <c r="R106">
        <v>0.25</v>
      </c>
      <c r="T106">
        <v>0</v>
      </c>
      <c r="V106">
        <v>0</v>
      </c>
      <c r="X106">
        <v>0</v>
      </c>
      <c r="Y106" s="11" t="s">
        <v>4806</v>
      </c>
      <c r="Z106">
        <v>0</v>
      </c>
      <c r="AA106">
        <v>0</v>
      </c>
      <c r="AB106">
        <v>0</v>
      </c>
      <c r="AC106">
        <v>101</v>
      </c>
      <c r="AD106">
        <v>10</v>
      </c>
      <c r="AE106">
        <v>5</v>
      </c>
      <c r="AF106">
        <v>1.4999999999999999E-2</v>
      </c>
    </row>
    <row r="107" spans="1:32">
      <c r="A107">
        <v>703205</v>
      </c>
      <c r="B107" s="8" t="s">
        <v>4783</v>
      </c>
      <c r="C107" t="s">
        <v>5206</v>
      </c>
      <c r="D107" t="s">
        <v>278</v>
      </c>
      <c r="E107" t="s">
        <v>376</v>
      </c>
      <c r="F107">
        <v>10202</v>
      </c>
      <c r="G107">
        <v>5</v>
      </c>
      <c r="H107">
        <v>5</v>
      </c>
      <c r="I107">
        <v>15</v>
      </c>
      <c r="J107" t="s">
        <v>5207</v>
      </c>
      <c r="L107">
        <v>0</v>
      </c>
      <c r="M107" t="s">
        <v>378</v>
      </c>
      <c r="N107">
        <v>0</v>
      </c>
      <c r="O107">
        <v>0</v>
      </c>
      <c r="P107">
        <v>0</v>
      </c>
      <c r="Q107" t="s">
        <v>278</v>
      </c>
      <c r="R107">
        <v>0.25</v>
      </c>
      <c r="T107">
        <v>0</v>
      </c>
      <c r="V107">
        <v>0</v>
      </c>
      <c r="X107">
        <v>0</v>
      </c>
      <c r="Y107" s="11" t="s">
        <v>4807</v>
      </c>
      <c r="Z107">
        <v>0</v>
      </c>
      <c r="AA107">
        <v>0</v>
      </c>
      <c r="AB107">
        <v>0</v>
      </c>
      <c r="AC107">
        <v>101</v>
      </c>
      <c r="AD107">
        <v>10</v>
      </c>
      <c r="AE107">
        <v>5</v>
      </c>
      <c r="AF107">
        <v>1.4999999999999999E-2</v>
      </c>
    </row>
    <row r="108" spans="1:32">
      <c r="A108">
        <v>703206</v>
      </c>
      <c r="B108" s="8" t="s">
        <v>4784</v>
      </c>
      <c r="C108" t="s">
        <v>5208</v>
      </c>
      <c r="D108" t="s">
        <v>278</v>
      </c>
      <c r="E108" t="s">
        <v>376</v>
      </c>
      <c r="F108">
        <v>10202</v>
      </c>
      <c r="G108">
        <v>5</v>
      </c>
      <c r="H108">
        <v>5</v>
      </c>
      <c r="I108">
        <v>10</v>
      </c>
      <c r="J108" t="s">
        <v>5209</v>
      </c>
      <c r="L108">
        <v>0</v>
      </c>
      <c r="M108" t="s">
        <v>378</v>
      </c>
      <c r="N108">
        <v>0</v>
      </c>
      <c r="O108">
        <v>0</v>
      </c>
      <c r="P108">
        <v>0</v>
      </c>
      <c r="Q108" t="s">
        <v>278</v>
      </c>
      <c r="R108">
        <v>0.25</v>
      </c>
      <c r="T108">
        <v>0</v>
      </c>
      <c r="V108">
        <v>0</v>
      </c>
      <c r="X108">
        <v>0</v>
      </c>
      <c r="Y108" s="11" t="s">
        <v>4808</v>
      </c>
      <c r="Z108">
        <v>0</v>
      </c>
      <c r="AA108">
        <v>0</v>
      </c>
      <c r="AB108">
        <v>0</v>
      </c>
      <c r="AC108">
        <v>101</v>
      </c>
      <c r="AD108">
        <v>10</v>
      </c>
      <c r="AE108">
        <v>5</v>
      </c>
      <c r="AF108">
        <v>1.4999999999999999E-2</v>
      </c>
    </row>
    <row r="109" spans="1:32">
      <c r="A109">
        <v>703301</v>
      </c>
      <c r="B109" s="7" t="s">
        <v>1281</v>
      </c>
      <c r="C109" t="s">
        <v>329</v>
      </c>
      <c r="D109" t="s">
        <v>278</v>
      </c>
      <c r="E109" t="s">
        <v>376</v>
      </c>
      <c r="F109">
        <v>10301</v>
      </c>
      <c r="G109">
        <v>5</v>
      </c>
      <c r="H109">
        <v>5</v>
      </c>
      <c r="I109">
        <v>10</v>
      </c>
      <c r="J109" t="s">
        <v>5127</v>
      </c>
      <c r="K109" t="s">
        <v>5132</v>
      </c>
      <c r="L109">
        <v>2</v>
      </c>
      <c r="M109" t="s">
        <v>378</v>
      </c>
      <c r="N109">
        <v>2</v>
      </c>
      <c r="O109">
        <v>0.1</v>
      </c>
      <c r="P109">
        <v>3.2000000000000001E-2</v>
      </c>
      <c r="Q109" t="s">
        <v>278</v>
      </c>
      <c r="R109">
        <v>0</v>
      </c>
      <c r="T109">
        <v>0</v>
      </c>
      <c r="V109">
        <v>0</v>
      </c>
      <c r="X109">
        <v>0.5</v>
      </c>
      <c r="Y109" s="11" t="s">
        <v>319</v>
      </c>
      <c r="Z109">
        <v>0</v>
      </c>
      <c r="AA109">
        <v>0</v>
      </c>
      <c r="AB109">
        <v>0</v>
      </c>
      <c r="AC109">
        <v>101</v>
      </c>
      <c r="AD109">
        <v>10</v>
      </c>
      <c r="AE109">
        <v>5</v>
      </c>
      <c r="AF109">
        <v>1.4999999999999999E-2</v>
      </c>
    </row>
    <row r="110" spans="1:32">
      <c r="A110">
        <v>703302</v>
      </c>
      <c r="B110" s="7" t="s">
        <v>5008</v>
      </c>
      <c r="C110" t="s">
        <v>406</v>
      </c>
      <c r="D110" t="s">
        <v>278</v>
      </c>
      <c r="E110" t="s">
        <v>376</v>
      </c>
      <c r="F110">
        <v>10301</v>
      </c>
      <c r="G110">
        <v>5</v>
      </c>
      <c r="H110">
        <v>5</v>
      </c>
      <c r="I110">
        <v>10</v>
      </c>
      <c r="J110" t="s">
        <v>5127</v>
      </c>
      <c r="K110" t="s">
        <v>5132</v>
      </c>
      <c r="L110">
        <v>3</v>
      </c>
      <c r="M110" t="s">
        <v>393</v>
      </c>
      <c r="N110">
        <v>1</v>
      </c>
      <c r="O110">
        <v>0.1</v>
      </c>
      <c r="P110">
        <v>0</v>
      </c>
      <c r="Q110" t="s">
        <v>297</v>
      </c>
      <c r="R110">
        <v>10</v>
      </c>
      <c r="S110" s="11" t="s">
        <v>400</v>
      </c>
      <c r="T110">
        <v>1</v>
      </c>
      <c r="U110" s="11" t="s">
        <v>407</v>
      </c>
      <c r="V110">
        <v>0.1</v>
      </c>
      <c r="W110" s="11" t="s">
        <v>408</v>
      </c>
      <c r="X110">
        <v>1</v>
      </c>
      <c r="Y110" s="11" t="s">
        <v>319</v>
      </c>
      <c r="Z110">
        <v>0</v>
      </c>
      <c r="AA110">
        <v>0</v>
      </c>
      <c r="AB110">
        <v>0</v>
      </c>
      <c r="AC110">
        <v>101</v>
      </c>
      <c r="AD110">
        <v>10</v>
      </c>
      <c r="AE110">
        <v>5</v>
      </c>
      <c r="AF110">
        <v>1.4999999999999999E-2</v>
      </c>
    </row>
    <row r="111" spans="1:32">
      <c r="A111">
        <v>703303</v>
      </c>
      <c r="B111" s="7" t="s">
        <v>4786</v>
      </c>
      <c r="C111" t="s">
        <v>5131</v>
      </c>
      <c r="D111" t="s">
        <v>278</v>
      </c>
      <c r="E111" t="s">
        <v>376</v>
      </c>
      <c r="F111">
        <v>10301</v>
      </c>
      <c r="G111">
        <v>5</v>
      </c>
      <c r="H111">
        <v>5</v>
      </c>
      <c r="I111">
        <v>10</v>
      </c>
      <c r="J111" t="s">
        <v>5127</v>
      </c>
      <c r="K111" t="s">
        <v>5132</v>
      </c>
      <c r="L111">
        <v>4</v>
      </c>
      <c r="M111" t="s">
        <v>378</v>
      </c>
      <c r="N111">
        <v>0</v>
      </c>
      <c r="O111">
        <v>0</v>
      </c>
      <c r="P111">
        <v>0</v>
      </c>
      <c r="Q111" t="s">
        <v>278</v>
      </c>
      <c r="R111">
        <v>0.25</v>
      </c>
      <c r="T111">
        <v>0</v>
      </c>
      <c r="V111">
        <v>0</v>
      </c>
      <c r="X111">
        <v>0</v>
      </c>
      <c r="Y111" s="11" t="s">
        <v>4808</v>
      </c>
      <c r="Z111">
        <v>0</v>
      </c>
      <c r="AA111">
        <v>0</v>
      </c>
      <c r="AB111">
        <v>0</v>
      </c>
      <c r="AC111">
        <v>101</v>
      </c>
      <c r="AD111">
        <v>10</v>
      </c>
      <c r="AE111">
        <v>5</v>
      </c>
      <c r="AF111">
        <v>1.4999999999999999E-2</v>
      </c>
    </row>
    <row r="112" spans="1:32" s="60" customFormat="1">
      <c r="A112" s="60">
        <v>703304</v>
      </c>
      <c r="B112" s="61" t="s">
        <v>4787</v>
      </c>
      <c r="C112" s="60" t="s">
        <v>410</v>
      </c>
      <c r="D112" s="60" t="s">
        <v>278</v>
      </c>
      <c r="E112" s="60" t="s">
        <v>376</v>
      </c>
      <c r="F112" s="60">
        <v>0</v>
      </c>
      <c r="G112" s="60">
        <v>5</v>
      </c>
      <c r="H112" s="60">
        <v>5</v>
      </c>
      <c r="I112" s="60">
        <v>10</v>
      </c>
      <c r="J112" s="60" t="s">
        <v>5168</v>
      </c>
      <c r="K112" s="60" t="s">
        <v>5171</v>
      </c>
      <c r="L112" s="60">
        <v>0</v>
      </c>
      <c r="M112" s="60" t="s">
        <v>378</v>
      </c>
      <c r="N112" s="60">
        <v>1</v>
      </c>
      <c r="O112" s="60">
        <v>0.1</v>
      </c>
      <c r="P112" s="60">
        <v>3.2000000000000001E-2</v>
      </c>
      <c r="Q112" s="60" t="s">
        <v>266</v>
      </c>
      <c r="R112" s="60">
        <v>5</v>
      </c>
      <c r="S112" s="60" t="s">
        <v>379</v>
      </c>
      <c r="T112" s="60">
        <v>0.5</v>
      </c>
      <c r="U112" s="60" t="s">
        <v>380</v>
      </c>
      <c r="V112" s="60">
        <v>0.5</v>
      </c>
      <c r="W112" s="60" t="s">
        <v>381</v>
      </c>
      <c r="X112" s="60">
        <v>0.5</v>
      </c>
      <c r="Y112" s="60" t="s">
        <v>319</v>
      </c>
      <c r="Z112" s="60">
        <v>0</v>
      </c>
      <c r="AA112" s="60">
        <v>0</v>
      </c>
      <c r="AB112" s="60">
        <v>0</v>
      </c>
      <c r="AC112" s="60">
        <v>101</v>
      </c>
      <c r="AD112" s="60">
        <v>10</v>
      </c>
      <c r="AE112" s="60">
        <v>5</v>
      </c>
      <c r="AF112" s="60">
        <v>1.4999999999999999E-2</v>
      </c>
    </row>
    <row r="113" spans="1:32">
      <c r="A113">
        <v>703305</v>
      </c>
      <c r="B113" s="7" t="s">
        <v>4788</v>
      </c>
      <c r="C113" t="s">
        <v>330</v>
      </c>
      <c r="D113" t="s">
        <v>278</v>
      </c>
      <c r="E113" t="s">
        <v>376</v>
      </c>
      <c r="F113">
        <v>0</v>
      </c>
      <c r="G113">
        <v>5</v>
      </c>
      <c r="H113">
        <v>5</v>
      </c>
      <c r="I113">
        <v>10</v>
      </c>
      <c r="J113" t="s">
        <v>5127</v>
      </c>
      <c r="K113" t="s">
        <v>5132</v>
      </c>
      <c r="L113">
        <v>0</v>
      </c>
      <c r="M113" t="s">
        <v>378</v>
      </c>
      <c r="N113">
        <v>3</v>
      </c>
      <c r="O113">
        <v>0.1</v>
      </c>
      <c r="P113">
        <v>3.2000000000000001E-2</v>
      </c>
      <c r="Q113" t="s">
        <v>273</v>
      </c>
      <c r="R113">
        <v>5</v>
      </c>
      <c r="S113" s="11" t="s">
        <v>382</v>
      </c>
      <c r="T113">
        <v>1</v>
      </c>
      <c r="U113" s="11" t="s">
        <v>383</v>
      </c>
      <c r="V113">
        <v>0.5</v>
      </c>
      <c r="W113" s="11" t="s">
        <v>384</v>
      </c>
      <c r="X113">
        <v>1</v>
      </c>
      <c r="Y113" s="11" t="s">
        <v>319</v>
      </c>
      <c r="Z113">
        <v>0</v>
      </c>
      <c r="AA113">
        <v>0</v>
      </c>
      <c r="AB113">
        <v>0</v>
      </c>
      <c r="AC113">
        <v>101</v>
      </c>
      <c r="AD113">
        <v>10</v>
      </c>
      <c r="AE113">
        <v>5</v>
      </c>
      <c r="AF113">
        <v>1.4999999999999999E-2</v>
      </c>
    </row>
    <row r="114" spans="1:32">
      <c r="A114">
        <v>703306</v>
      </c>
      <c r="B114" s="7" t="s">
        <v>4789</v>
      </c>
      <c r="C114" t="s">
        <v>5137</v>
      </c>
      <c r="D114" t="s">
        <v>278</v>
      </c>
      <c r="E114" t="s">
        <v>376</v>
      </c>
      <c r="F114">
        <v>0</v>
      </c>
      <c r="G114">
        <v>0</v>
      </c>
      <c r="H114">
        <v>0</v>
      </c>
      <c r="I114">
        <v>0</v>
      </c>
      <c r="J114" t="s">
        <v>5127</v>
      </c>
      <c r="K114" t="s">
        <v>5132</v>
      </c>
      <c r="L114">
        <v>0</v>
      </c>
      <c r="M114" t="s">
        <v>378</v>
      </c>
      <c r="N114">
        <v>0</v>
      </c>
      <c r="O114">
        <v>0</v>
      </c>
      <c r="P114">
        <v>0</v>
      </c>
      <c r="Q114" t="s">
        <v>278</v>
      </c>
      <c r="R114">
        <v>0.25</v>
      </c>
      <c r="T114">
        <v>0</v>
      </c>
      <c r="V114">
        <v>0</v>
      </c>
      <c r="X114">
        <v>0</v>
      </c>
      <c r="Y114" s="11" t="s">
        <v>4808</v>
      </c>
      <c r="Z114">
        <v>0</v>
      </c>
      <c r="AA114">
        <v>0</v>
      </c>
      <c r="AB114">
        <v>0</v>
      </c>
      <c r="AC114">
        <v>101</v>
      </c>
      <c r="AD114">
        <v>10</v>
      </c>
      <c r="AE114">
        <v>5</v>
      </c>
      <c r="AF114">
        <v>1.4999999999999999E-2</v>
      </c>
    </row>
    <row r="115" spans="1:32">
      <c r="A115">
        <v>703307</v>
      </c>
      <c r="B115" s="7" t="s">
        <v>4790</v>
      </c>
      <c r="C115" t="s">
        <v>328</v>
      </c>
      <c r="D115" t="s">
        <v>278</v>
      </c>
      <c r="E115" t="s">
        <v>376</v>
      </c>
      <c r="F115">
        <v>0</v>
      </c>
      <c r="G115">
        <v>5</v>
      </c>
      <c r="H115">
        <v>5</v>
      </c>
      <c r="I115">
        <v>10</v>
      </c>
      <c r="J115" t="s">
        <v>5127</v>
      </c>
      <c r="K115" t="s">
        <v>5132</v>
      </c>
      <c r="L115">
        <v>0</v>
      </c>
      <c r="M115" t="s">
        <v>378</v>
      </c>
      <c r="N115">
        <v>1</v>
      </c>
      <c r="O115">
        <v>0.1</v>
      </c>
      <c r="P115">
        <v>3.2000000000000001E-2</v>
      </c>
      <c r="Q115" t="s">
        <v>278</v>
      </c>
      <c r="R115">
        <v>0</v>
      </c>
      <c r="T115">
        <v>0</v>
      </c>
      <c r="V115">
        <v>0</v>
      </c>
      <c r="X115">
        <v>0.5</v>
      </c>
      <c r="Y115" s="11" t="s">
        <v>319</v>
      </c>
      <c r="Z115">
        <v>0</v>
      </c>
      <c r="AA115">
        <v>0</v>
      </c>
      <c r="AB115">
        <v>0</v>
      </c>
      <c r="AC115">
        <v>101</v>
      </c>
      <c r="AD115">
        <v>10</v>
      </c>
      <c r="AE115">
        <v>5</v>
      </c>
      <c r="AF115">
        <v>1.4999999999999999E-2</v>
      </c>
    </row>
    <row r="116" spans="1:32">
      <c r="A116">
        <v>703308</v>
      </c>
      <c r="B116" s="7" t="s">
        <v>1273</v>
      </c>
      <c r="C116" t="s">
        <v>327</v>
      </c>
      <c r="D116" t="s">
        <v>278</v>
      </c>
      <c r="E116" t="s">
        <v>376</v>
      </c>
      <c r="F116">
        <v>0</v>
      </c>
      <c r="G116">
        <v>5</v>
      </c>
      <c r="H116">
        <v>5</v>
      </c>
      <c r="I116">
        <v>10</v>
      </c>
      <c r="J116" t="s">
        <v>5127</v>
      </c>
      <c r="K116" t="s">
        <v>5132</v>
      </c>
      <c r="L116">
        <v>0</v>
      </c>
      <c r="M116" t="s">
        <v>393</v>
      </c>
      <c r="N116">
        <v>1</v>
      </c>
      <c r="O116">
        <v>0.1</v>
      </c>
      <c r="P116">
        <v>3.2000000000000001E-2</v>
      </c>
      <c r="Q116" t="s">
        <v>278</v>
      </c>
      <c r="R116">
        <v>0</v>
      </c>
      <c r="T116">
        <v>0</v>
      </c>
      <c r="V116">
        <v>0</v>
      </c>
      <c r="X116">
        <v>0.5</v>
      </c>
      <c r="Y116" s="11" t="s">
        <v>319</v>
      </c>
      <c r="Z116">
        <v>0</v>
      </c>
      <c r="AA116">
        <v>0</v>
      </c>
      <c r="AB116">
        <v>0</v>
      </c>
      <c r="AC116">
        <v>101</v>
      </c>
      <c r="AD116">
        <v>10</v>
      </c>
      <c r="AE116">
        <v>5</v>
      </c>
      <c r="AF116">
        <v>1.4999999999999999E-2</v>
      </c>
    </row>
    <row r="117" spans="1:32">
      <c r="A117">
        <v>703309</v>
      </c>
      <c r="B117" s="7" t="s">
        <v>1272</v>
      </c>
      <c r="C117" t="s">
        <v>326</v>
      </c>
      <c r="D117" t="s">
        <v>278</v>
      </c>
      <c r="E117" t="s">
        <v>376</v>
      </c>
      <c r="F117">
        <v>0</v>
      </c>
      <c r="G117">
        <v>5</v>
      </c>
      <c r="H117">
        <v>5</v>
      </c>
      <c r="I117">
        <v>10</v>
      </c>
      <c r="J117" t="s">
        <v>5127</v>
      </c>
      <c r="K117" t="s">
        <v>5132</v>
      </c>
      <c r="L117">
        <v>0</v>
      </c>
      <c r="M117" t="s">
        <v>393</v>
      </c>
      <c r="N117">
        <v>1</v>
      </c>
      <c r="O117">
        <v>0.1</v>
      </c>
      <c r="P117">
        <v>3.2000000000000001E-2</v>
      </c>
      <c r="Q117" t="s">
        <v>278</v>
      </c>
      <c r="R117">
        <v>0</v>
      </c>
      <c r="T117">
        <v>0</v>
      </c>
      <c r="V117">
        <v>0</v>
      </c>
      <c r="X117">
        <v>0.5</v>
      </c>
      <c r="Y117" s="11" t="s">
        <v>319</v>
      </c>
      <c r="Z117">
        <v>0</v>
      </c>
      <c r="AA117">
        <v>0</v>
      </c>
      <c r="AB117">
        <v>0</v>
      </c>
      <c r="AC117">
        <v>101</v>
      </c>
      <c r="AD117">
        <v>10</v>
      </c>
      <c r="AE117">
        <v>5</v>
      </c>
      <c r="AF117">
        <v>1.4999999999999999E-2</v>
      </c>
    </row>
    <row r="118" spans="1:32">
      <c r="A118">
        <v>703401</v>
      </c>
      <c r="B118" s="8" t="s">
        <v>4791</v>
      </c>
      <c r="C118" t="s">
        <v>5210</v>
      </c>
      <c r="D118" t="s">
        <v>278</v>
      </c>
      <c r="E118" t="s">
        <v>376</v>
      </c>
      <c r="F118">
        <v>10401</v>
      </c>
      <c r="G118">
        <v>5</v>
      </c>
      <c r="H118">
        <v>5</v>
      </c>
      <c r="I118">
        <v>10</v>
      </c>
      <c r="J118" t="s">
        <v>5211</v>
      </c>
      <c r="L118">
        <v>0</v>
      </c>
      <c r="M118" t="s">
        <v>378</v>
      </c>
      <c r="N118">
        <v>0</v>
      </c>
      <c r="O118">
        <v>0</v>
      </c>
      <c r="P118">
        <v>0</v>
      </c>
      <c r="Q118" t="s">
        <v>278</v>
      </c>
      <c r="R118">
        <v>0.25</v>
      </c>
      <c r="T118">
        <v>0</v>
      </c>
      <c r="V118">
        <v>0</v>
      </c>
      <c r="X118">
        <v>0</v>
      </c>
      <c r="Y118" s="11" t="s">
        <v>4808</v>
      </c>
      <c r="Z118">
        <v>0</v>
      </c>
      <c r="AA118">
        <v>0</v>
      </c>
      <c r="AB118">
        <v>0</v>
      </c>
      <c r="AC118">
        <v>101</v>
      </c>
      <c r="AD118">
        <v>10</v>
      </c>
      <c r="AE118">
        <v>5</v>
      </c>
      <c r="AF118">
        <v>1.4999999999999999E-2</v>
      </c>
    </row>
    <row r="119" spans="1:32">
      <c r="A119">
        <v>703402</v>
      </c>
      <c r="B119" s="8" t="s">
        <v>4792</v>
      </c>
      <c r="C119" t="s">
        <v>5212</v>
      </c>
      <c r="D119" t="s">
        <v>278</v>
      </c>
      <c r="E119" t="s">
        <v>376</v>
      </c>
      <c r="F119">
        <v>10401</v>
      </c>
      <c r="G119">
        <v>5</v>
      </c>
      <c r="H119">
        <v>5</v>
      </c>
      <c r="I119">
        <v>5</v>
      </c>
      <c r="J119" t="s">
        <v>5213</v>
      </c>
      <c r="L119">
        <v>0</v>
      </c>
      <c r="M119" t="s">
        <v>393</v>
      </c>
      <c r="N119">
        <v>0</v>
      </c>
      <c r="O119">
        <v>0</v>
      </c>
      <c r="P119">
        <v>0</v>
      </c>
      <c r="Q119" t="s">
        <v>278</v>
      </c>
      <c r="R119">
        <v>0.25</v>
      </c>
      <c r="T119">
        <v>0</v>
      </c>
      <c r="V119">
        <v>0</v>
      </c>
      <c r="X119">
        <v>0</v>
      </c>
      <c r="Y119" s="11" t="s">
        <v>4808</v>
      </c>
      <c r="Z119">
        <v>0</v>
      </c>
      <c r="AA119">
        <v>0</v>
      </c>
      <c r="AB119">
        <v>0</v>
      </c>
      <c r="AC119">
        <v>101</v>
      </c>
      <c r="AD119">
        <v>10</v>
      </c>
      <c r="AE119">
        <v>5</v>
      </c>
      <c r="AF119">
        <v>1.4999999999999999E-2</v>
      </c>
    </row>
    <row r="120" spans="1:32">
      <c r="A120">
        <v>703403</v>
      </c>
      <c r="B120" s="8" t="s">
        <v>4793</v>
      </c>
      <c r="C120" t="s">
        <v>5214</v>
      </c>
      <c r="D120" t="s">
        <v>278</v>
      </c>
      <c r="E120" t="s">
        <v>376</v>
      </c>
      <c r="F120">
        <v>10401</v>
      </c>
      <c r="G120">
        <v>5</v>
      </c>
      <c r="H120">
        <v>5</v>
      </c>
      <c r="I120">
        <v>5</v>
      </c>
      <c r="J120" t="s">
        <v>5215</v>
      </c>
      <c r="K120" t="s">
        <v>5216</v>
      </c>
      <c r="L120">
        <v>1</v>
      </c>
      <c r="M120" t="s">
        <v>378</v>
      </c>
      <c r="N120">
        <v>0</v>
      </c>
      <c r="O120">
        <v>0</v>
      </c>
      <c r="P120">
        <v>0</v>
      </c>
      <c r="Q120" t="s">
        <v>278</v>
      </c>
      <c r="R120">
        <v>0.25</v>
      </c>
      <c r="T120">
        <v>0</v>
      </c>
      <c r="V120">
        <v>0</v>
      </c>
      <c r="X120">
        <v>0</v>
      </c>
      <c r="Y120" s="11" t="s">
        <v>4808</v>
      </c>
      <c r="Z120">
        <v>0</v>
      </c>
      <c r="AA120">
        <v>0</v>
      </c>
      <c r="AB120">
        <v>0</v>
      </c>
      <c r="AC120">
        <v>101</v>
      </c>
      <c r="AD120">
        <v>10</v>
      </c>
      <c r="AE120">
        <v>5</v>
      </c>
      <c r="AF120">
        <v>1.4999999999999999E-2</v>
      </c>
    </row>
    <row r="121" spans="1:32">
      <c r="A121">
        <v>703404</v>
      </c>
      <c r="B121" s="8" t="s">
        <v>4794</v>
      </c>
      <c r="C121" t="s">
        <v>325</v>
      </c>
      <c r="D121" t="s">
        <v>278</v>
      </c>
      <c r="E121" t="s">
        <v>376</v>
      </c>
      <c r="F121">
        <v>10402</v>
      </c>
      <c r="G121">
        <v>5</v>
      </c>
      <c r="H121">
        <v>5</v>
      </c>
      <c r="I121">
        <v>0</v>
      </c>
      <c r="J121" t="s">
        <v>5217</v>
      </c>
      <c r="L121">
        <v>0</v>
      </c>
      <c r="M121" t="s">
        <v>393</v>
      </c>
      <c r="N121">
        <v>1</v>
      </c>
      <c r="O121">
        <v>0.1</v>
      </c>
      <c r="P121">
        <v>3.2000000000000001E-2</v>
      </c>
      <c r="Q121" t="s">
        <v>303</v>
      </c>
      <c r="R121">
        <v>20</v>
      </c>
      <c r="S121" s="11" t="s">
        <v>403</v>
      </c>
      <c r="T121">
        <v>10</v>
      </c>
      <c r="U121" s="11" t="s">
        <v>404</v>
      </c>
      <c r="V121">
        <v>10</v>
      </c>
      <c r="W121" s="11" t="s">
        <v>405</v>
      </c>
      <c r="X121">
        <v>0.5</v>
      </c>
      <c r="Y121" s="11" t="s">
        <v>319</v>
      </c>
      <c r="Z121">
        <v>0</v>
      </c>
      <c r="AA121">
        <v>0</v>
      </c>
      <c r="AB121">
        <v>0</v>
      </c>
      <c r="AC121">
        <v>101</v>
      </c>
      <c r="AD121">
        <v>10</v>
      </c>
      <c r="AE121">
        <v>5</v>
      </c>
      <c r="AF121">
        <v>1.4999999999999999E-2</v>
      </c>
    </row>
    <row r="122" spans="1:32">
      <c r="A122">
        <v>703405</v>
      </c>
      <c r="B122" s="8" t="s">
        <v>4795</v>
      </c>
      <c r="C122" t="s">
        <v>5285</v>
      </c>
      <c r="D122" t="s">
        <v>278</v>
      </c>
      <c r="E122" t="s">
        <v>376</v>
      </c>
      <c r="F122">
        <v>10402</v>
      </c>
      <c r="G122">
        <v>5</v>
      </c>
      <c r="H122">
        <v>5</v>
      </c>
      <c r="I122">
        <v>15</v>
      </c>
      <c r="J122" t="s">
        <v>5283</v>
      </c>
      <c r="K122" t="s">
        <v>5284</v>
      </c>
      <c r="L122">
        <v>0.1</v>
      </c>
      <c r="M122" t="s">
        <v>378</v>
      </c>
      <c r="N122">
        <v>0</v>
      </c>
      <c r="O122">
        <v>0</v>
      </c>
      <c r="P122">
        <v>0</v>
      </c>
      <c r="Q122" t="s">
        <v>278</v>
      </c>
      <c r="R122">
        <v>0.25</v>
      </c>
      <c r="T122">
        <v>0</v>
      </c>
      <c r="V122">
        <v>0</v>
      </c>
      <c r="X122">
        <v>0</v>
      </c>
      <c r="Y122" s="11" t="s">
        <v>4808</v>
      </c>
      <c r="Z122">
        <v>0</v>
      </c>
      <c r="AA122">
        <v>0</v>
      </c>
      <c r="AB122">
        <v>0</v>
      </c>
      <c r="AC122">
        <v>101</v>
      </c>
      <c r="AD122">
        <v>10</v>
      </c>
      <c r="AE122">
        <v>5</v>
      </c>
      <c r="AF122">
        <v>1.4999999999999999E-2</v>
      </c>
    </row>
    <row r="123" spans="1:32">
      <c r="A123">
        <v>703406</v>
      </c>
      <c r="B123" s="8" t="s">
        <v>4796</v>
      </c>
      <c r="C123" t="s">
        <v>5288</v>
      </c>
      <c r="D123" t="s">
        <v>278</v>
      </c>
      <c r="E123" t="s">
        <v>376</v>
      </c>
      <c r="F123">
        <v>10402</v>
      </c>
      <c r="G123">
        <v>5</v>
      </c>
      <c r="H123">
        <v>5</v>
      </c>
      <c r="I123">
        <v>10</v>
      </c>
      <c r="J123" t="s">
        <v>5287</v>
      </c>
      <c r="L123">
        <v>0</v>
      </c>
      <c r="M123" t="s">
        <v>378</v>
      </c>
      <c r="N123">
        <v>1</v>
      </c>
      <c r="O123">
        <v>0.1</v>
      </c>
      <c r="P123">
        <v>3.2000000000000001E-2</v>
      </c>
      <c r="Q123" t="s">
        <v>278</v>
      </c>
      <c r="R123">
        <v>0</v>
      </c>
      <c r="T123">
        <v>0</v>
      </c>
      <c r="V123">
        <v>0</v>
      </c>
      <c r="X123">
        <v>0</v>
      </c>
      <c r="Y123" s="11" t="s">
        <v>319</v>
      </c>
      <c r="Z123">
        <v>0</v>
      </c>
      <c r="AA123">
        <v>0</v>
      </c>
      <c r="AB123">
        <v>0</v>
      </c>
      <c r="AC123">
        <v>101</v>
      </c>
      <c r="AD123">
        <v>10</v>
      </c>
      <c r="AE123">
        <v>5</v>
      </c>
      <c r="AF123">
        <v>1.4999999999999999E-2</v>
      </c>
    </row>
    <row r="124" spans="1:32">
      <c r="A124">
        <v>703501</v>
      </c>
      <c r="B124" s="8" t="s">
        <v>4797</v>
      </c>
      <c r="C124" t="s">
        <v>411</v>
      </c>
      <c r="D124" t="s">
        <v>278</v>
      </c>
      <c r="E124" t="s">
        <v>376</v>
      </c>
      <c r="F124">
        <v>10501</v>
      </c>
      <c r="G124">
        <v>5</v>
      </c>
      <c r="H124">
        <v>5</v>
      </c>
      <c r="I124">
        <v>0</v>
      </c>
      <c r="J124" t="s">
        <v>412</v>
      </c>
      <c r="L124">
        <v>0</v>
      </c>
      <c r="M124" t="s">
        <v>393</v>
      </c>
      <c r="N124">
        <v>1</v>
      </c>
      <c r="O124">
        <v>0.01</v>
      </c>
      <c r="P124">
        <v>0</v>
      </c>
      <c r="Q124" t="s">
        <v>278</v>
      </c>
      <c r="R124">
        <v>0</v>
      </c>
      <c r="T124">
        <v>0</v>
      </c>
      <c r="V124">
        <v>0</v>
      </c>
      <c r="X124">
        <v>0</v>
      </c>
      <c r="Y124" s="11" t="s">
        <v>319</v>
      </c>
      <c r="Z124">
        <v>0</v>
      </c>
      <c r="AA124">
        <v>0</v>
      </c>
      <c r="AB124">
        <v>0</v>
      </c>
      <c r="AC124">
        <v>101</v>
      </c>
      <c r="AD124">
        <v>10</v>
      </c>
      <c r="AE124">
        <v>5</v>
      </c>
      <c r="AF124">
        <v>1.4999999999999999E-2</v>
      </c>
    </row>
    <row r="125" spans="1:32">
      <c r="A125">
        <v>703502</v>
      </c>
      <c r="B125" s="8" t="s">
        <v>4798</v>
      </c>
      <c r="C125" t="s">
        <v>413</v>
      </c>
      <c r="D125" t="s">
        <v>278</v>
      </c>
      <c r="E125" t="s">
        <v>376</v>
      </c>
      <c r="F125">
        <v>10501</v>
      </c>
      <c r="G125">
        <v>5</v>
      </c>
      <c r="H125">
        <v>5</v>
      </c>
      <c r="I125">
        <v>2</v>
      </c>
      <c r="J125" t="s">
        <v>414</v>
      </c>
      <c r="L125">
        <v>0</v>
      </c>
      <c r="M125" t="s">
        <v>378</v>
      </c>
      <c r="N125">
        <v>1</v>
      </c>
      <c r="O125">
        <v>0.1</v>
      </c>
      <c r="P125">
        <v>3.2000000000000001E-2</v>
      </c>
      <c r="Q125" t="s">
        <v>274</v>
      </c>
      <c r="R125">
        <v>3</v>
      </c>
      <c r="S125" s="11" t="s">
        <v>415</v>
      </c>
      <c r="T125">
        <v>0.5</v>
      </c>
      <c r="U125" s="11" t="s">
        <v>416</v>
      </c>
      <c r="V125">
        <v>0</v>
      </c>
      <c r="X125">
        <v>1</v>
      </c>
      <c r="Y125" s="11" t="s">
        <v>319</v>
      </c>
      <c r="Z125">
        <v>0</v>
      </c>
      <c r="AA125">
        <v>0</v>
      </c>
      <c r="AB125">
        <v>0</v>
      </c>
      <c r="AC125">
        <v>101</v>
      </c>
      <c r="AD125">
        <v>10</v>
      </c>
      <c r="AE125">
        <v>5</v>
      </c>
      <c r="AF125">
        <v>1.4999999999999999E-2</v>
      </c>
    </row>
    <row r="126" spans="1:32">
      <c r="A126">
        <v>703503</v>
      </c>
      <c r="B126" s="8" t="s">
        <v>4799</v>
      </c>
      <c r="C126" t="s">
        <v>6277</v>
      </c>
      <c r="D126" t="s">
        <v>278</v>
      </c>
      <c r="E126" t="s">
        <v>376</v>
      </c>
      <c r="F126">
        <v>10501</v>
      </c>
      <c r="G126">
        <v>5</v>
      </c>
      <c r="H126">
        <v>5</v>
      </c>
      <c r="I126">
        <v>15</v>
      </c>
      <c r="J126" t="s">
        <v>417</v>
      </c>
      <c r="L126">
        <v>0</v>
      </c>
      <c r="M126" t="s">
        <v>378</v>
      </c>
      <c r="N126">
        <v>1</v>
      </c>
      <c r="O126">
        <v>0.1</v>
      </c>
      <c r="P126">
        <v>3.2000000000000001E-2</v>
      </c>
      <c r="Q126" t="s">
        <v>274</v>
      </c>
      <c r="R126">
        <v>1.5</v>
      </c>
      <c r="S126" s="11" t="s">
        <v>415</v>
      </c>
      <c r="T126">
        <v>0.5</v>
      </c>
      <c r="U126" s="11" t="s">
        <v>416</v>
      </c>
      <c r="V126">
        <v>0</v>
      </c>
      <c r="X126">
        <v>1</v>
      </c>
      <c r="Y126" s="11" t="s">
        <v>319</v>
      </c>
      <c r="Z126">
        <v>0</v>
      </c>
      <c r="AA126">
        <v>0</v>
      </c>
      <c r="AB126">
        <v>0</v>
      </c>
      <c r="AC126">
        <v>101</v>
      </c>
      <c r="AD126">
        <v>10</v>
      </c>
      <c r="AE126">
        <v>5</v>
      </c>
      <c r="AF126">
        <v>1.4999999999999999E-2</v>
      </c>
    </row>
    <row r="127" spans="1:32">
      <c r="A127">
        <v>703504</v>
      </c>
      <c r="B127" s="8" t="s">
        <v>4800</v>
      </c>
      <c r="C127" t="s">
        <v>5406</v>
      </c>
      <c r="D127" t="s">
        <v>278</v>
      </c>
      <c r="E127" t="s">
        <v>376</v>
      </c>
      <c r="F127">
        <v>10502</v>
      </c>
      <c r="G127">
        <v>5</v>
      </c>
      <c r="H127">
        <v>5</v>
      </c>
      <c r="I127">
        <v>0</v>
      </c>
      <c r="J127" t="s">
        <v>5408</v>
      </c>
      <c r="L127">
        <v>0</v>
      </c>
      <c r="M127" t="s">
        <v>5409</v>
      </c>
      <c r="N127">
        <v>2</v>
      </c>
      <c r="O127">
        <v>0.1</v>
      </c>
      <c r="P127">
        <v>0.04</v>
      </c>
      <c r="Q127" t="s">
        <v>4332</v>
      </c>
      <c r="R127">
        <v>10</v>
      </c>
      <c r="S127" s="11" t="s">
        <v>5410</v>
      </c>
      <c r="T127">
        <v>0.1</v>
      </c>
      <c r="U127" s="11" t="s">
        <v>5411</v>
      </c>
      <c r="V127">
        <v>0.1</v>
      </c>
      <c r="W127" s="11" t="s">
        <v>5412</v>
      </c>
      <c r="X127">
        <v>1</v>
      </c>
      <c r="Y127" s="11" t="s">
        <v>4808</v>
      </c>
      <c r="Z127">
        <v>0</v>
      </c>
      <c r="AA127">
        <v>0</v>
      </c>
      <c r="AB127">
        <v>0</v>
      </c>
      <c r="AC127">
        <v>101</v>
      </c>
      <c r="AD127">
        <v>10</v>
      </c>
      <c r="AE127">
        <v>5</v>
      </c>
      <c r="AF127">
        <v>1.4999999999999999E-2</v>
      </c>
    </row>
    <row r="128" spans="1:32">
      <c r="A128">
        <v>703505</v>
      </c>
      <c r="B128" s="8" t="s">
        <v>4801</v>
      </c>
      <c r="C128" t="s">
        <v>5416</v>
      </c>
      <c r="D128" t="s">
        <v>278</v>
      </c>
      <c r="E128" t="s">
        <v>376</v>
      </c>
      <c r="F128">
        <v>10502</v>
      </c>
      <c r="G128">
        <v>5</v>
      </c>
      <c r="H128">
        <v>5</v>
      </c>
      <c r="I128">
        <v>2</v>
      </c>
      <c r="J128" t="s">
        <v>5415</v>
      </c>
      <c r="L128">
        <v>0</v>
      </c>
      <c r="M128" t="s">
        <v>378</v>
      </c>
      <c r="N128">
        <v>0</v>
      </c>
      <c r="O128">
        <v>0</v>
      </c>
      <c r="P128">
        <v>0</v>
      </c>
      <c r="Q128" t="s">
        <v>278</v>
      </c>
      <c r="R128">
        <v>0.25</v>
      </c>
      <c r="T128">
        <v>0</v>
      </c>
      <c r="V128">
        <v>0</v>
      </c>
      <c r="X128">
        <v>0</v>
      </c>
      <c r="Y128" s="11" t="s">
        <v>4808</v>
      </c>
      <c r="Z128">
        <v>0</v>
      </c>
      <c r="AA128">
        <v>0</v>
      </c>
      <c r="AB128">
        <v>0</v>
      </c>
      <c r="AC128">
        <v>101</v>
      </c>
      <c r="AD128">
        <v>10</v>
      </c>
      <c r="AE128">
        <v>5</v>
      </c>
      <c r="AF128">
        <v>1.4999999999999999E-2</v>
      </c>
    </row>
    <row r="129" spans="1:32">
      <c r="A129">
        <v>703506</v>
      </c>
      <c r="B129" s="8" t="s">
        <v>4802</v>
      </c>
      <c r="C129" t="s">
        <v>5417</v>
      </c>
      <c r="D129" t="s">
        <v>278</v>
      </c>
      <c r="E129" t="s">
        <v>376</v>
      </c>
      <c r="F129">
        <v>10502</v>
      </c>
      <c r="G129">
        <v>5</v>
      </c>
      <c r="H129">
        <v>5</v>
      </c>
      <c r="I129">
        <v>5</v>
      </c>
      <c r="J129" t="s">
        <v>5418</v>
      </c>
      <c r="L129">
        <v>0</v>
      </c>
      <c r="M129" t="s">
        <v>378</v>
      </c>
      <c r="N129">
        <v>0</v>
      </c>
      <c r="O129">
        <v>0</v>
      </c>
      <c r="P129">
        <v>0</v>
      </c>
      <c r="Q129" t="s">
        <v>278</v>
      </c>
      <c r="R129">
        <v>0.25</v>
      </c>
      <c r="T129">
        <v>0</v>
      </c>
      <c r="V129">
        <v>0</v>
      </c>
      <c r="X129">
        <v>0</v>
      </c>
      <c r="Y129" s="11" t="s">
        <v>4808</v>
      </c>
      <c r="Z129">
        <v>0</v>
      </c>
      <c r="AA129">
        <v>0</v>
      </c>
      <c r="AB129">
        <v>0</v>
      </c>
      <c r="AC129">
        <v>101</v>
      </c>
      <c r="AD129">
        <v>10</v>
      </c>
      <c r="AE129">
        <v>5</v>
      </c>
      <c r="AF129">
        <v>1.4999999999999999E-2</v>
      </c>
    </row>
    <row r="130" spans="1:32">
      <c r="A130">
        <v>703601</v>
      </c>
      <c r="B130" s="8" t="s">
        <v>4803</v>
      </c>
      <c r="C130" t="s">
        <v>5218</v>
      </c>
      <c r="D130" t="s">
        <v>278</v>
      </c>
      <c r="E130" t="s">
        <v>376</v>
      </c>
      <c r="F130">
        <v>10601</v>
      </c>
      <c r="G130">
        <v>5</v>
      </c>
      <c r="H130">
        <v>5</v>
      </c>
      <c r="I130">
        <v>5</v>
      </c>
      <c r="J130" t="s">
        <v>5219</v>
      </c>
      <c r="L130">
        <v>0</v>
      </c>
      <c r="M130" t="s">
        <v>393</v>
      </c>
      <c r="N130">
        <v>0</v>
      </c>
      <c r="O130">
        <v>0</v>
      </c>
      <c r="P130">
        <v>0</v>
      </c>
      <c r="Q130" t="s">
        <v>278</v>
      </c>
      <c r="R130">
        <v>0.25</v>
      </c>
      <c r="T130">
        <v>0</v>
      </c>
      <c r="V130">
        <v>0</v>
      </c>
      <c r="X130">
        <v>0</v>
      </c>
      <c r="Y130" s="11" t="s">
        <v>4808</v>
      </c>
      <c r="Z130">
        <v>0</v>
      </c>
      <c r="AA130">
        <v>0</v>
      </c>
      <c r="AB130">
        <v>0</v>
      </c>
      <c r="AC130">
        <v>101</v>
      </c>
      <c r="AD130">
        <v>10</v>
      </c>
      <c r="AE130">
        <v>5</v>
      </c>
      <c r="AF130">
        <v>1.4999999999999999E-2</v>
      </c>
    </row>
    <row r="131" spans="1:32">
      <c r="A131">
        <v>703602</v>
      </c>
      <c r="B131" s="8" t="s">
        <v>4804</v>
      </c>
      <c r="C131" t="s">
        <v>5220</v>
      </c>
      <c r="D131" t="s">
        <v>278</v>
      </c>
      <c r="E131" t="s">
        <v>376</v>
      </c>
      <c r="F131">
        <v>10601</v>
      </c>
      <c r="G131">
        <v>5</v>
      </c>
      <c r="H131">
        <v>5</v>
      </c>
      <c r="I131">
        <v>5</v>
      </c>
      <c r="J131" t="s">
        <v>5221</v>
      </c>
      <c r="L131">
        <v>0</v>
      </c>
      <c r="M131" t="s">
        <v>378</v>
      </c>
      <c r="N131">
        <v>0</v>
      </c>
      <c r="O131">
        <v>0</v>
      </c>
      <c r="P131">
        <v>0</v>
      </c>
      <c r="Q131" t="s">
        <v>278</v>
      </c>
      <c r="R131">
        <v>0.25</v>
      </c>
      <c r="T131">
        <v>0</v>
      </c>
      <c r="V131">
        <v>0</v>
      </c>
      <c r="X131">
        <v>0</v>
      </c>
      <c r="Y131" s="11" t="s">
        <v>4808</v>
      </c>
      <c r="Z131">
        <v>0</v>
      </c>
      <c r="AA131">
        <v>0</v>
      </c>
      <c r="AB131">
        <v>0</v>
      </c>
      <c r="AC131">
        <v>101</v>
      </c>
      <c r="AD131">
        <v>10</v>
      </c>
      <c r="AE131">
        <v>5</v>
      </c>
      <c r="AF131">
        <v>1.4999999999999999E-2</v>
      </c>
    </row>
    <row r="132" spans="1:32">
      <c r="A132">
        <v>703603</v>
      </c>
      <c r="B132" s="8" t="s">
        <v>4805</v>
      </c>
      <c r="C132" t="s">
        <v>5222</v>
      </c>
      <c r="D132" t="s">
        <v>278</v>
      </c>
      <c r="E132" t="s">
        <v>376</v>
      </c>
      <c r="F132">
        <v>10601</v>
      </c>
      <c r="G132">
        <v>5</v>
      </c>
      <c r="H132">
        <v>5</v>
      </c>
      <c r="I132">
        <v>5</v>
      </c>
      <c r="J132" t="s">
        <v>5223</v>
      </c>
      <c r="L132">
        <v>0</v>
      </c>
      <c r="M132" t="s">
        <v>378</v>
      </c>
      <c r="N132">
        <v>0</v>
      </c>
      <c r="O132">
        <v>0</v>
      </c>
      <c r="P132">
        <v>0</v>
      </c>
      <c r="Q132" t="s">
        <v>278</v>
      </c>
      <c r="R132">
        <v>0.25</v>
      </c>
      <c r="T132">
        <v>0</v>
      </c>
      <c r="V132">
        <v>0</v>
      </c>
      <c r="X132">
        <v>0</v>
      </c>
      <c r="Y132" s="11" t="s">
        <v>4808</v>
      </c>
      <c r="Z132">
        <v>0</v>
      </c>
      <c r="AA132">
        <v>0</v>
      </c>
      <c r="AB132">
        <v>0</v>
      </c>
      <c r="AC132">
        <v>101</v>
      </c>
      <c r="AD132">
        <v>10</v>
      </c>
      <c r="AE132">
        <v>5</v>
      </c>
      <c r="AF132">
        <v>1.4999999999999999E-2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481</v>
      </c>
      <c r="C1" s="32" t="s">
        <v>482</v>
      </c>
      <c r="D1" s="23" t="s">
        <v>367</v>
      </c>
      <c r="E1" s="23" t="s">
        <v>311</v>
      </c>
      <c r="F1" s="23" t="s">
        <v>312</v>
      </c>
      <c r="G1" s="23" t="s">
        <v>483</v>
      </c>
      <c r="H1" s="20" t="s">
        <v>3759</v>
      </c>
    </row>
    <row r="2" spans="1:16" ht="17.25" thickBot="1">
      <c r="A2" s="33" t="s">
        <v>3781</v>
      </c>
      <c r="B2" s="33" t="s">
        <v>3808</v>
      </c>
      <c r="C2" s="34" t="s">
        <v>3813</v>
      </c>
      <c r="D2" s="33" t="s">
        <v>3809</v>
      </c>
      <c r="E2" s="33" t="s">
        <v>3810</v>
      </c>
      <c r="F2" s="33" t="s">
        <v>3811</v>
      </c>
      <c r="G2" s="28" t="s">
        <v>3812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437</v>
      </c>
      <c r="D3" s="15">
        <v>0.3</v>
      </c>
      <c r="E3" s="15">
        <v>0</v>
      </c>
      <c r="F3" s="15">
        <v>0</v>
      </c>
      <c r="G3" s="14">
        <v>812001</v>
      </c>
      <c r="H3" s="1" t="s">
        <v>3758</v>
      </c>
      <c r="I3" s="7" t="s">
        <v>437</v>
      </c>
      <c r="J3" s="14">
        <v>700018</v>
      </c>
      <c r="K3" s="1">
        <v>1</v>
      </c>
      <c r="L3" s="7" t="s">
        <v>496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438</v>
      </c>
      <c r="D4" s="15">
        <v>3</v>
      </c>
      <c r="E4" s="15">
        <v>0</v>
      </c>
      <c r="F4" s="15">
        <v>0</v>
      </c>
      <c r="G4" s="14">
        <v>822001</v>
      </c>
      <c r="H4" s="1" t="s">
        <v>3758</v>
      </c>
      <c r="I4" s="7" t="s">
        <v>438</v>
      </c>
      <c r="J4" s="14">
        <v>700018</v>
      </c>
      <c r="K4" s="1">
        <v>2</v>
      </c>
      <c r="L4" s="7" t="s">
        <v>497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439</v>
      </c>
      <c r="D5" s="15">
        <v>1</v>
      </c>
      <c r="E5" s="15">
        <v>0</v>
      </c>
      <c r="F5" s="15">
        <v>0</v>
      </c>
      <c r="G5" s="14">
        <v>832001</v>
      </c>
      <c r="H5" s="1" t="s">
        <v>3758</v>
      </c>
      <c r="I5" s="7" t="s">
        <v>439</v>
      </c>
      <c r="J5" s="14">
        <v>700018</v>
      </c>
      <c r="K5" s="1">
        <v>3</v>
      </c>
      <c r="L5" s="7" t="s">
        <v>498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440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440</v>
      </c>
      <c r="J6" s="14">
        <v>700019</v>
      </c>
      <c r="K6" s="1">
        <v>1</v>
      </c>
      <c r="L6" s="7" t="s">
        <v>496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441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441</v>
      </c>
      <c r="J7" s="14">
        <v>700019</v>
      </c>
      <c r="K7" s="1">
        <v>2</v>
      </c>
      <c r="L7" s="7" t="s">
        <v>499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484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484</v>
      </c>
      <c r="J8" s="14">
        <v>700019</v>
      </c>
      <c r="K8" s="1">
        <v>3</v>
      </c>
      <c r="L8" s="7" t="s">
        <v>500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442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442</v>
      </c>
      <c r="J9" s="14">
        <v>700020</v>
      </c>
      <c r="K9" s="1">
        <v>1</v>
      </c>
      <c r="L9" s="16" t="s">
        <v>501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443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443</v>
      </c>
      <c r="J10" s="14">
        <v>700020</v>
      </c>
      <c r="K10" s="1">
        <v>2</v>
      </c>
      <c r="L10" s="16" t="s">
        <v>502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485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5016</v>
      </c>
      <c r="J11" s="14">
        <v>700020</v>
      </c>
      <c r="K11" s="1">
        <v>3</v>
      </c>
      <c r="L11" s="16" t="s">
        <v>503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444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444</v>
      </c>
      <c r="J12" s="14">
        <v>700021</v>
      </c>
      <c r="K12" s="1">
        <v>1</v>
      </c>
      <c r="L12" s="16" t="s">
        <v>504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445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445</v>
      </c>
      <c r="J13" s="14">
        <v>700021</v>
      </c>
      <c r="K13" s="1">
        <v>2</v>
      </c>
      <c r="L13" s="16" t="s">
        <v>504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486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486</v>
      </c>
      <c r="J14" s="14">
        <v>700021</v>
      </c>
      <c r="K14" s="1">
        <v>3</v>
      </c>
      <c r="L14" s="16" t="s">
        <v>504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446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446</v>
      </c>
      <c r="J15" s="14">
        <v>700022</v>
      </c>
      <c r="K15" s="1">
        <v>1</v>
      </c>
      <c r="L15" s="7" t="s">
        <v>505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447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447</v>
      </c>
      <c r="J16" s="14">
        <v>700022</v>
      </c>
      <c r="K16" s="1">
        <v>2</v>
      </c>
      <c r="L16" s="7" t="s">
        <v>506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448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448</v>
      </c>
      <c r="J17" s="14">
        <v>700022</v>
      </c>
      <c r="K17" s="1">
        <v>3</v>
      </c>
      <c r="L17" s="7" t="s">
        <v>507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487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5010</v>
      </c>
      <c r="J18" s="14">
        <v>700025</v>
      </c>
      <c r="K18" s="1">
        <v>1</v>
      </c>
      <c r="L18" s="7" t="s">
        <v>472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488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5017</v>
      </c>
      <c r="J19" s="14">
        <v>700025</v>
      </c>
      <c r="K19" s="1">
        <v>2</v>
      </c>
      <c r="L19" s="7" t="s">
        <v>473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489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5018</v>
      </c>
      <c r="J20" s="14">
        <v>700025</v>
      </c>
      <c r="K20" s="1">
        <v>3</v>
      </c>
      <c r="L20" s="7" t="s">
        <v>508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449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449</v>
      </c>
      <c r="J21" s="14">
        <v>700027</v>
      </c>
      <c r="K21" s="1">
        <v>1</v>
      </c>
      <c r="L21" s="16" t="s">
        <v>509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450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450</v>
      </c>
      <c r="J22" s="14">
        <v>700027</v>
      </c>
      <c r="K22" s="1">
        <v>2</v>
      </c>
      <c r="L22" s="16" t="s">
        <v>510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451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451</v>
      </c>
      <c r="J23" s="14">
        <v>700027</v>
      </c>
      <c r="K23" s="1">
        <v>3</v>
      </c>
      <c r="L23" s="16" t="s">
        <v>511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452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452</v>
      </c>
      <c r="J24" s="14">
        <v>700028</v>
      </c>
      <c r="K24" s="1">
        <v>1</v>
      </c>
      <c r="L24" s="7" t="s">
        <v>474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453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453</v>
      </c>
      <c r="J25" s="14">
        <v>700028</v>
      </c>
      <c r="K25" s="1">
        <v>2</v>
      </c>
      <c r="L25" s="7" t="s">
        <v>475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454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454</v>
      </c>
      <c r="J26" s="14">
        <v>700028</v>
      </c>
      <c r="K26" s="1">
        <v>3</v>
      </c>
      <c r="L26" s="7" t="s">
        <v>476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455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455</v>
      </c>
      <c r="J27" s="14">
        <v>700029</v>
      </c>
      <c r="K27" s="1">
        <v>1</v>
      </c>
      <c r="L27" s="7" t="s">
        <v>512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456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456</v>
      </c>
      <c r="J28" s="14">
        <v>700029</v>
      </c>
      <c r="K28" s="1">
        <v>2</v>
      </c>
      <c r="L28" s="7" t="s">
        <v>513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490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5011</v>
      </c>
      <c r="J29" s="14">
        <v>700029</v>
      </c>
      <c r="K29" s="1">
        <v>3</v>
      </c>
      <c r="L29" s="7" t="s">
        <v>514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491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5012</v>
      </c>
      <c r="J30" s="14">
        <v>700030</v>
      </c>
      <c r="K30" s="1">
        <v>1</v>
      </c>
      <c r="L30" s="7" t="s">
        <v>515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492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5013</v>
      </c>
      <c r="J31" s="14">
        <v>700030</v>
      </c>
      <c r="K31" s="1">
        <v>2</v>
      </c>
      <c r="L31" s="7" t="s">
        <v>516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493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5014</v>
      </c>
      <c r="J32" s="14">
        <v>700030</v>
      </c>
      <c r="K32" s="1">
        <v>3</v>
      </c>
      <c r="L32" s="7" t="s">
        <v>517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457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457</v>
      </c>
      <c r="J33" s="1">
        <v>700031</v>
      </c>
      <c r="K33" s="1">
        <v>1</v>
      </c>
      <c r="L33" s="7" t="s">
        <v>477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458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458</v>
      </c>
      <c r="J34" s="1">
        <v>700031</v>
      </c>
      <c r="K34" s="1">
        <v>2</v>
      </c>
      <c r="L34" s="7" t="s">
        <v>478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494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5019</v>
      </c>
      <c r="J35" s="1">
        <v>700031</v>
      </c>
      <c r="K35" s="1">
        <v>3</v>
      </c>
      <c r="L35" s="7" t="s">
        <v>479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459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459</v>
      </c>
      <c r="J36" s="1">
        <v>700032</v>
      </c>
      <c r="K36" s="1">
        <v>1</v>
      </c>
      <c r="L36" s="7" t="s">
        <v>440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460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460</v>
      </c>
      <c r="J37" s="1">
        <v>700032</v>
      </c>
      <c r="K37" s="1">
        <v>2</v>
      </c>
      <c r="L37" s="7" t="s">
        <v>480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461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461</v>
      </c>
      <c r="J38" s="1">
        <v>700032</v>
      </c>
      <c r="K38" s="1">
        <v>3</v>
      </c>
      <c r="L38" s="7" t="s">
        <v>518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462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462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463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463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464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464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465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465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466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466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495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495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467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467</v>
      </c>
    </row>
    <row r="46" spans="1:16" ht="17.25" thickBot="1">
      <c r="A46">
        <f>A43+1</f>
        <v>702015</v>
      </c>
      <c r="B46" s="1">
        <f t="shared" si="1"/>
        <v>2</v>
      </c>
      <c r="C46" s="7" t="s">
        <v>468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468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469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469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470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470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471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471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5015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5015</v>
      </c>
    </row>
    <row r="51" spans="1:9">
      <c r="A51">
        <v>701001</v>
      </c>
      <c r="B51" s="1">
        <v>1</v>
      </c>
      <c r="C51" s="7" t="s">
        <v>5010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5056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5018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5021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5057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5058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1398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1416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5022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5023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5059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5024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5025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5060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5026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5027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5028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5029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5030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5031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5032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5033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5061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5062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1404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1420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5034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5035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5063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5036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5037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5064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5038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1405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5064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5039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5040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5065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1440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5041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5066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1441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5042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5067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1442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5043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5068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1443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5044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5045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5069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5046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1422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5070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5047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5048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5071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5049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5072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5073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5050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5074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5075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5051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5076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5077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5052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5078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5079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5053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5054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5055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46.375" bestFit="1" customWidth="1"/>
    <col min="16" max="17" width="15.375" bestFit="1" customWidth="1"/>
    <col min="18" max="18" width="13" bestFit="1" customWidth="1"/>
  </cols>
  <sheetData>
    <row r="1" spans="1:18">
      <c r="A1" s="9" t="s">
        <v>1056</v>
      </c>
      <c r="B1" s="9" t="s">
        <v>1057</v>
      </c>
      <c r="C1" s="9" t="s">
        <v>3</v>
      </c>
      <c r="D1" s="9" t="s">
        <v>1058</v>
      </c>
      <c r="E1" s="9" t="s">
        <v>1059</v>
      </c>
      <c r="F1" s="9" t="s">
        <v>1060</v>
      </c>
      <c r="G1" s="9" t="s">
        <v>1061</v>
      </c>
      <c r="H1" s="9" t="s">
        <v>3885</v>
      </c>
      <c r="I1" s="9" t="s">
        <v>2</v>
      </c>
      <c r="J1" s="9" t="s">
        <v>1062</v>
      </c>
      <c r="K1" s="9" t="s">
        <v>1063</v>
      </c>
      <c r="L1" s="9" t="s">
        <v>1064</v>
      </c>
      <c r="M1" s="9" t="s">
        <v>1065</v>
      </c>
      <c r="N1" s="9" t="s">
        <v>1066</v>
      </c>
      <c r="O1" s="9" t="s">
        <v>1067</v>
      </c>
      <c r="P1" s="9" t="s">
        <v>5009</v>
      </c>
      <c r="Q1" s="9" t="s">
        <v>6191</v>
      </c>
      <c r="R1" s="9" t="s">
        <v>6289</v>
      </c>
    </row>
    <row r="2" spans="1:18">
      <c r="A2" s="19" t="s">
        <v>3880</v>
      </c>
      <c r="B2" s="19" t="s">
        <v>3881</v>
      </c>
      <c r="C2" s="19" t="s">
        <v>3882</v>
      </c>
      <c r="D2" s="19" t="s">
        <v>858</v>
      </c>
      <c r="E2" s="19" t="s">
        <v>3883</v>
      </c>
      <c r="F2" s="19" t="s">
        <v>3884</v>
      </c>
      <c r="G2" s="19" t="s">
        <v>3886</v>
      </c>
      <c r="H2" s="19" t="s">
        <v>3887</v>
      </c>
      <c r="I2" s="19" t="s">
        <v>3888</v>
      </c>
      <c r="J2" s="19" t="s">
        <v>3889</v>
      </c>
      <c r="K2" s="19" t="s">
        <v>3890</v>
      </c>
      <c r="L2" s="19" t="s">
        <v>3891</v>
      </c>
      <c r="M2" s="19" t="s">
        <v>3892</v>
      </c>
      <c r="N2" s="19" t="s">
        <v>3893</v>
      </c>
      <c r="O2" s="19" t="s">
        <v>3894</v>
      </c>
      <c r="P2" s="19" t="s">
        <v>3895</v>
      </c>
      <c r="Q2" s="19" t="s">
        <v>6192</v>
      </c>
      <c r="R2" s="19" t="s">
        <v>6290</v>
      </c>
    </row>
    <row r="3" spans="1:18" ht="17.25" thickBot="1">
      <c r="A3">
        <v>50001</v>
      </c>
      <c r="B3" s="52">
        <v>1</v>
      </c>
      <c r="C3" s="52" t="s">
        <v>1070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6291</v>
      </c>
      <c r="K3">
        <v>5</v>
      </c>
      <c r="L3">
        <v>1</v>
      </c>
      <c r="M3" s="11">
        <v>702001</v>
      </c>
      <c r="N3" s="55">
        <v>701005</v>
      </c>
      <c r="O3" s="52" t="s">
        <v>4907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4939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6305</v>
      </c>
      <c r="K4">
        <v>5</v>
      </c>
      <c r="L4">
        <v>1</v>
      </c>
      <c r="M4" s="11">
        <v>702001</v>
      </c>
      <c r="N4" s="55">
        <v>701005</v>
      </c>
      <c r="O4" s="53" t="s">
        <v>6292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1070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6297</v>
      </c>
      <c r="K5">
        <v>5</v>
      </c>
      <c r="L5">
        <v>1</v>
      </c>
      <c r="M5" s="11">
        <v>702001</v>
      </c>
      <c r="N5" s="55">
        <v>701005</v>
      </c>
      <c r="O5" s="53" t="s">
        <v>4908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1070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6302</v>
      </c>
      <c r="K6">
        <v>5</v>
      </c>
      <c r="L6">
        <v>1</v>
      </c>
      <c r="M6" s="11">
        <v>702001</v>
      </c>
      <c r="N6" s="55">
        <v>701005</v>
      </c>
      <c r="O6" s="52" t="s">
        <v>4909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1070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6303</v>
      </c>
      <c r="K7">
        <v>5</v>
      </c>
      <c r="L7">
        <v>1</v>
      </c>
      <c r="M7" s="11">
        <v>702001</v>
      </c>
      <c r="N7" s="55">
        <v>701005</v>
      </c>
      <c r="O7" s="52" t="s">
        <v>4910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1070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6304</v>
      </c>
      <c r="K8">
        <v>5</v>
      </c>
      <c r="L8">
        <v>1</v>
      </c>
      <c r="M8" s="11">
        <v>702001</v>
      </c>
      <c r="N8" s="55">
        <v>701005</v>
      </c>
      <c r="O8" s="52" t="s">
        <v>6293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4939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6294</v>
      </c>
      <c r="K9">
        <v>5</v>
      </c>
      <c r="L9">
        <v>1</v>
      </c>
      <c r="M9" s="11">
        <v>702001</v>
      </c>
      <c r="N9" s="55">
        <v>701005</v>
      </c>
      <c r="O9" s="52" t="s">
        <v>4911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4939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6306</v>
      </c>
      <c r="K10">
        <v>5</v>
      </c>
      <c r="L10">
        <v>1</v>
      </c>
      <c r="M10" s="11">
        <v>702001</v>
      </c>
      <c r="N10" s="55">
        <v>701005</v>
      </c>
      <c r="O10" s="52" t="s">
        <v>4912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1070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6295</v>
      </c>
      <c r="K11">
        <v>5</v>
      </c>
      <c r="L11">
        <v>1</v>
      </c>
      <c r="M11" s="11">
        <v>702001</v>
      </c>
      <c r="N11" s="55">
        <v>701005</v>
      </c>
      <c r="O11" s="52" t="s">
        <v>4913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4939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6307</v>
      </c>
      <c r="K12">
        <v>5</v>
      </c>
      <c r="L12">
        <v>1</v>
      </c>
      <c r="M12" s="11">
        <v>702001</v>
      </c>
      <c r="N12" s="55">
        <v>701005</v>
      </c>
      <c r="O12" s="52" t="s">
        <v>4914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1070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6296</v>
      </c>
      <c r="K13">
        <v>5</v>
      </c>
      <c r="L13">
        <v>1</v>
      </c>
      <c r="M13" s="11">
        <v>702001</v>
      </c>
      <c r="N13" s="55">
        <v>701005</v>
      </c>
      <c r="O13" s="52" t="s">
        <v>4915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1070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6298</v>
      </c>
      <c r="K14">
        <v>5</v>
      </c>
      <c r="L14">
        <v>1</v>
      </c>
      <c r="M14" s="11">
        <v>702001</v>
      </c>
      <c r="N14" s="55">
        <v>701005</v>
      </c>
      <c r="O14" s="52" t="s">
        <v>4916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1070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6308</v>
      </c>
      <c r="K15">
        <v>5</v>
      </c>
      <c r="L15">
        <v>1</v>
      </c>
      <c r="M15">
        <v>702003</v>
      </c>
      <c r="N15" s="55">
        <v>701005</v>
      </c>
      <c r="O15" s="52" t="s">
        <v>4917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1070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6299</v>
      </c>
      <c r="K16">
        <v>5</v>
      </c>
      <c r="L16">
        <v>1</v>
      </c>
      <c r="M16">
        <v>702004</v>
      </c>
      <c r="N16" s="55">
        <v>701005</v>
      </c>
      <c r="O16" s="52" t="s">
        <v>4918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4939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6309</v>
      </c>
      <c r="K17">
        <v>5</v>
      </c>
      <c r="L17">
        <v>1</v>
      </c>
      <c r="M17">
        <v>702014</v>
      </c>
      <c r="N17" s="55">
        <v>701005</v>
      </c>
      <c r="O17" s="52" t="s">
        <v>4919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4939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6310</v>
      </c>
      <c r="K18">
        <v>5</v>
      </c>
      <c r="L18">
        <v>1</v>
      </c>
      <c r="M18" s="11">
        <v>702001</v>
      </c>
      <c r="N18" s="55">
        <v>701005</v>
      </c>
      <c r="O18" s="52" t="s">
        <v>4920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1070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6300</v>
      </c>
      <c r="K19">
        <v>5</v>
      </c>
      <c r="L19">
        <v>1</v>
      </c>
      <c r="M19" s="11">
        <v>702001</v>
      </c>
      <c r="N19" s="55">
        <v>701005</v>
      </c>
      <c r="O19" s="52" t="s">
        <v>4921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4939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6311</v>
      </c>
      <c r="K20">
        <v>5</v>
      </c>
      <c r="L20">
        <v>1</v>
      </c>
      <c r="M20">
        <v>702007</v>
      </c>
      <c r="N20" s="55">
        <v>701005</v>
      </c>
      <c r="O20" s="52" t="s">
        <v>4924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4939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6312</v>
      </c>
      <c r="K21">
        <v>5</v>
      </c>
      <c r="L21">
        <v>1</v>
      </c>
      <c r="M21">
        <v>702001</v>
      </c>
      <c r="N21" s="55">
        <v>701005</v>
      </c>
      <c r="O21" s="52" t="s">
        <v>4923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1070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6301</v>
      </c>
      <c r="K22">
        <v>5</v>
      </c>
      <c r="L22">
        <v>1</v>
      </c>
      <c r="M22" s="11">
        <v>702001</v>
      </c>
      <c r="N22" s="55">
        <v>701005</v>
      </c>
      <c r="O22" s="52" t="s">
        <v>4922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4939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6313</v>
      </c>
      <c r="K23">
        <v>5</v>
      </c>
      <c r="L23">
        <v>1</v>
      </c>
      <c r="M23">
        <v>702002</v>
      </c>
      <c r="N23" s="55">
        <v>701005</v>
      </c>
      <c r="O23" s="53" t="s">
        <v>4925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4939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6314</v>
      </c>
      <c r="K24">
        <v>5</v>
      </c>
      <c r="L24">
        <v>1</v>
      </c>
      <c r="M24">
        <v>702010</v>
      </c>
      <c r="N24" s="55">
        <v>701005</v>
      </c>
      <c r="O24" s="52" t="s">
        <v>4926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4939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6315</v>
      </c>
      <c r="K25">
        <v>5</v>
      </c>
      <c r="L25">
        <v>1</v>
      </c>
      <c r="M25">
        <v>702008</v>
      </c>
      <c r="N25" s="55">
        <v>701005</v>
      </c>
      <c r="O25" s="52" t="s">
        <v>4927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1070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6316</v>
      </c>
      <c r="K26">
        <v>5</v>
      </c>
      <c r="L26">
        <v>1</v>
      </c>
      <c r="M26" s="11">
        <v>702001</v>
      </c>
      <c r="N26" s="55">
        <v>701005</v>
      </c>
      <c r="O26" s="52" t="s">
        <v>4928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4939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6317</v>
      </c>
      <c r="K27">
        <v>5</v>
      </c>
      <c r="L27">
        <v>1</v>
      </c>
      <c r="M27">
        <v>702006</v>
      </c>
      <c r="N27" s="55">
        <v>701005</v>
      </c>
      <c r="O27" s="53" t="s">
        <v>4929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4939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6318</v>
      </c>
      <c r="K28">
        <v>5</v>
      </c>
      <c r="L28">
        <v>1</v>
      </c>
      <c r="M28">
        <v>702005</v>
      </c>
      <c r="N28" s="55">
        <v>701005</v>
      </c>
      <c r="O28" s="52" t="s">
        <v>4930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4939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6319</v>
      </c>
      <c r="K29">
        <v>5</v>
      </c>
      <c r="L29">
        <v>1</v>
      </c>
      <c r="M29">
        <v>702015</v>
      </c>
      <c r="N29" s="55">
        <v>701005</v>
      </c>
      <c r="O29" s="52" t="s">
        <v>4931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1070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6320</v>
      </c>
      <c r="K30">
        <v>5</v>
      </c>
      <c r="L30">
        <v>1</v>
      </c>
      <c r="M30" s="11">
        <v>702001</v>
      </c>
      <c r="N30" s="55">
        <v>701005</v>
      </c>
      <c r="O30" s="52" t="s">
        <v>4933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1070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6321</v>
      </c>
      <c r="K31">
        <v>5</v>
      </c>
      <c r="L31">
        <v>1</v>
      </c>
      <c r="M31" s="11">
        <v>702001</v>
      </c>
      <c r="N31" s="55">
        <v>701005</v>
      </c>
      <c r="O31" s="52" t="s">
        <v>4932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1070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6322</v>
      </c>
      <c r="K32">
        <v>5</v>
      </c>
      <c r="L32">
        <v>1</v>
      </c>
      <c r="M32">
        <v>702016</v>
      </c>
      <c r="N32" s="55">
        <v>701005</v>
      </c>
      <c r="O32" s="52" t="s">
        <v>4934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4939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6323</v>
      </c>
      <c r="K33">
        <v>5</v>
      </c>
      <c r="L33">
        <v>1</v>
      </c>
      <c r="M33">
        <v>702011</v>
      </c>
      <c r="N33" s="55">
        <v>701005</v>
      </c>
      <c r="O33" s="52" t="s">
        <v>4935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4939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6324</v>
      </c>
      <c r="K34">
        <v>5</v>
      </c>
      <c r="L34">
        <v>1</v>
      </c>
      <c r="M34">
        <v>702013</v>
      </c>
      <c r="N34" s="55">
        <v>701005</v>
      </c>
      <c r="O34" s="52" t="s">
        <v>4936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4939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6325</v>
      </c>
      <c r="K35">
        <v>5</v>
      </c>
      <c r="L35">
        <v>1</v>
      </c>
      <c r="M35">
        <v>702005</v>
      </c>
      <c r="N35" s="55">
        <v>701005</v>
      </c>
      <c r="O35" s="52" t="s">
        <v>4937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4939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6326</v>
      </c>
      <c r="K36">
        <v>5</v>
      </c>
      <c r="L36">
        <v>1</v>
      </c>
      <c r="M36">
        <v>702012</v>
      </c>
      <c r="N36">
        <v>701004</v>
      </c>
      <c r="O36" s="53" t="s">
        <v>4938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workbookViewId="0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2559</v>
      </c>
      <c r="B1" s="9" t="s">
        <v>2576</v>
      </c>
      <c r="C1" s="9" t="s">
        <v>5118</v>
      </c>
      <c r="D1" s="9" t="s">
        <v>5122</v>
      </c>
      <c r="E1" s="9" t="s">
        <v>5123</v>
      </c>
      <c r="F1" s="9" t="s">
        <v>5124</v>
      </c>
      <c r="G1" s="9" t="s">
        <v>5116</v>
      </c>
      <c r="H1" s="9" t="s">
        <v>1068</v>
      </c>
      <c r="I1" s="9" t="s">
        <v>2</v>
      </c>
      <c r="J1" s="9" t="s">
        <v>2577</v>
      </c>
      <c r="K1" s="9" t="s">
        <v>2578</v>
      </c>
      <c r="L1" s="9" t="s">
        <v>2579</v>
      </c>
      <c r="M1" s="9" t="s">
        <v>2580</v>
      </c>
      <c r="N1" s="9" t="s">
        <v>2581</v>
      </c>
      <c r="O1" s="9" t="s">
        <v>1061</v>
      </c>
      <c r="P1" s="9" t="s">
        <v>2582</v>
      </c>
      <c r="Q1" s="9" t="s">
        <v>2583</v>
      </c>
      <c r="R1" s="9" t="s">
        <v>2584</v>
      </c>
      <c r="S1" s="9" t="s">
        <v>2569</v>
      </c>
      <c r="T1" s="9" t="s">
        <v>2570</v>
      </c>
    </row>
    <row r="2" spans="1:20">
      <c r="A2" s="19" t="s">
        <v>4138</v>
      </c>
      <c r="B2" s="19" t="s">
        <v>4139</v>
      </c>
      <c r="C2" s="19" t="s">
        <v>4140</v>
      </c>
      <c r="D2" s="19" t="s">
        <v>4141</v>
      </c>
      <c r="E2" s="19" t="s">
        <v>5125</v>
      </c>
      <c r="F2" s="19" t="s">
        <v>5126</v>
      </c>
      <c r="G2" s="19" t="s">
        <v>4142</v>
      </c>
      <c r="H2" s="19" t="s">
        <v>4143</v>
      </c>
      <c r="I2" s="19" t="s">
        <v>4144</v>
      </c>
      <c r="J2" s="19" t="s">
        <v>4145</v>
      </c>
      <c r="K2" s="19" t="s">
        <v>4146</v>
      </c>
      <c r="L2" s="19" t="s">
        <v>4147</v>
      </c>
      <c r="M2" s="19" t="s">
        <v>4149</v>
      </c>
      <c r="N2" s="19" t="s">
        <v>4148</v>
      </c>
      <c r="O2" s="19" t="s">
        <v>4150</v>
      </c>
      <c r="P2" s="19" t="s">
        <v>4151</v>
      </c>
      <c r="Q2" s="19" t="s">
        <v>4152</v>
      </c>
      <c r="R2" s="19" t="s">
        <v>4153</v>
      </c>
      <c r="S2" s="19" t="s">
        <v>4154</v>
      </c>
      <c r="T2" s="19" t="s">
        <v>4155</v>
      </c>
    </row>
    <row r="3" spans="1:20">
      <c r="A3">
        <v>10101</v>
      </c>
      <c r="B3">
        <v>2</v>
      </c>
      <c r="C3" t="s">
        <v>5179</v>
      </c>
      <c r="D3" t="s">
        <v>4633</v>
      </c>
      <c r="F3" t="s">
        <v>5180</v>
      </c>
      <c r="G3" t="s">
        <v>2572</v>
      </c>
      <c r="H3">
        <v>0.7</v>
      </c>
      <c r="I3">
        <v>1.5</v>
      </c>
      <c r="J3" t="s">
        <v>2571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5181</v>
      </c>
      <c r="D4" t="s">
        <v>4641</v>
      </c>
      <c r="F4" t="s">
        <v>5180</v>
      </c>
      <c r="G4" t="s">
        <v>2572</v>
      </c>
      <c r="H4">
        <v>0.7</v>
      </c>
      <c r="I4">
        <v>1.5</v>
      </c>
      <c r="J4" t="s">
        <v>1071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5182</v>
      </c>
      <c r="D5" t="s">
        <v>4638</v>
      </c>
      <c r="E5" t="s">
        <v>5183</v>
      </c>
      <c r="F5" t="s">
        <v>5184</v>
      </c>
      <c r="G5" t="s">
        <v>5088</v>
      </c>
      <c r="H5">
        <v>0.7</v>
      </c>
      <c r="I5">
        <v>5</v>
      </c>
      <c r="J5" t="s">
        <v>1072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5185</v>
      </c>
      <c r="D6" t="s">
        <v>4640</v>
      </c>
      <c r="E6" t="s">
        <v>5183</v>
      </c>
      <c r="F6" t="s">
        <v>5184</v>
      </c>
      <c r="G6" t="s">
        <v>5088</v>
      </c>
      <c r="H6">
        <v>0.7</v>
      </c>
      <c r="I6">
        <v>5</v>
      </c>
      <c r="J6" t="s">
        <v>1073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5120</v>
      </c>
      <c r="D7" t="s">
        <v>4635</v>
      </c>
      <c r="G7" t="s">
        <v>2586</v>
      </c>
      <c r="H7">
        <v>0.7</v>
      </c>
      <c r="I7">
        <v>5</v>
      </c>
      <c r="J7" t="s">
        <v>1071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5121</v>
      </c>
      <c r="D8" t="s">
        <v>4642</v>
      </c>
      <c r="G8" t="s">
        <v>2586</v>
      </c>
      <c r="H8">
        <v>0.7</v>
      </c>
      <c r="I8">
        <v>5</v>
      </c>
      <c r="J8" t="s">
        <v>1071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5117</v>
      </c>
      <c r="D9" t="s">
        <v>4643</v>
      </c>
      <c r="G9" t="s">
        <v>2586</v>
      </c>
      <c r="H9">
        <v>0.7</v>
      </c>
      <c r="I9">
        <v>1.5</v>
      </c>
      <c r="J9" t="s">
        <v>2574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5186</v>
      </c>
      <c r="D10" t="s">
        <v>4634</v>
      </c>
      <c r="E10" t="s">
        <v>2573</v>
      </c>
      <c r="G10" t="s">
        <v>2573</v>
      </c>
      <c r="H10">
        <v>0.7</v>
      </c>
      <c r="I10">
        <v>6</v>
      </c>
      <c r="J10" t="s">
        <v>1072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5119</v>
      </c>
      <c r="D11" t="s">
        <v>4639</v>
      </c>
      <c r="E11" t="s">
        <v>2573</v>
      </c>
      <c r="G11" t="s">
        <v>2573</v>
      </c>
      <c r="H11">
        <v>0.7</v>
      </c>
      <c r="I11">
        <v>6</v>
      </c>
      <c r="J11" t="s">
        <v>1072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5117</v>
      </c>
      <c r="D12" t="s">
        <v>5082</v>
      </c>
      <c r="E12" t="s">
        <v>5083</v>
      </c>
      <c r="F12" t="s">
        <v>5130</v>
      </c>
      <c r="G12" t="s">
        <v>5083</v>
      </c>
      <c r="H12">
        <v>0.7</v>
      </c>
      <c r="I12">
        <v>2</v>
      </c>
      <c r="J12" t="s">
        <v>2575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5405</v>
      </c>
      <c r="D13" t="s">
        <v>4636</v>
      </c>
      <c r="E13" t="s">
        <v>5083</v>
      </c>
      <c r="F13" t="s">
        <v>5130</v>
      </c>
      <c r="G13" t="s">
        <v>2585</v>
      </c>
      <c r="H13">
        <v>0.7</v>
      </c>
      <c r="I13">
        <v>2</v>
      </c>
      <c r="J13" t="s">
        <v>1073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5187</v>
      </c>
      <c r="D14" t="s">
        <v>4637</v>
      </c>
      <c r="G14" t="s">
        <v>5087</v>
      </c>
      <c r="H14">
        <v>0.7</v>
      </c>
      <c r="I14">
        <v>5</v>
      </c>
      <c r="J14" t="s">
        <v>1073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/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551</v>
      </c>
      <c r="C1" s="9" t="s">
        <v>520</v>
      </c>
      <c r="D1" s="9" t="s">
        <v>521</v>
      </c>
      <c r="E1" s="9" t="s">
        <v>522</v>
      </c>
      <c r="F1" s="9" t="s">
        <v>523</v>
      </c>
      <c r="G1" s="9" t="s">
        <v>524</v>
      </c>
      <c r="H1" s="9" t="s">
        <v>552</v>
      </c>
      <c r="I1" s="20" t="s">
        <v>3759</v>
      </c>
    </row>
    <row r="2" spans="1:9">
      <c r="A2" s="19" t="s">
        <v>3814</v>
      </c>
      <c r="B2" s="19" t="s">
        <v>3815</v>
      </c>
      <c r="C2" s="19" t="s">
        <v>3816</v>
      </c>
      <c r="D2" s="19" t="s">
        <v>3817</v>
      </c>
      <c r="E2" s="19" t="s">
        <v>3818</v>
      </c>
      <c r="F2" s="19" t="s">
        <v>3819</v>
      </c>
      <c r="G2" s="19" t="s">
        <v>3820</v>
      </c>
      <c r="H2" s="19" t="s">
        <v>3821</v>
      </c>
      <c r="I2" s="22" t="s">
        <v>17</v>
      </c>
    </row>
    <row r="3" spans="1:9">
      <c r="A3" t="s">
        <v>553</v>
      </c>
      <c r="B3" t="s">
        <v>554</v>
      </c>
      <c r="C3" t="s">
        <v>555</v>
      </c>
      <c r="D3" t="s">
        <v>556</v>
      </c>
      <c r="E3" t="s">
        <v>557</v>
      </c>
      <c r="F3" t="s">
        <v>558</v>
      </c>
      <c r="G3" t="s">
        <v>559</v>
      </c>
      <c r="H3" t="s">
        <v>560</v>
      </c>
      <c r="I3" s="1" t="s">
        <v>3758</v>
      </c>
    </row>
    <row r="4" spans="1:9">
      <c r="A4" t="s">
        <v>561</v>
      </c>
      <c r="B4" t="s">
        <v>562</v>
      </c>
      <c r="C4" t="s">
        <v>563</v>
      </c>
      <c r="D4" t="s">
        <v>559</v>
      </c>
      <c r="E4" t="s">
        <v>559</v>
      </c>
      <c r="F4" t="s">
        <v>559</v>
      </c>
      <c r="G4" t="s">
        <v>559</v>
      </c>
      <c r="H4" t="s">
        <v>560</v>
      </c>
      <c r="I4" s="1" t="s">
        <v>3758</v>
      </c>
    </row>
    <row r="5" spans="1:9">
      <c r="A5" t="s">
        <v>525</v>
      </c>
      <c r="B5" t="s">
        <v>564</v>
      </c>
      <c r="C5" t="s">
        <v>565</v>
      </c>
      <c r="D5" t="s">
        <v>526</v>
      </c>
      <c r="E5" t="s">
        <v>559</v>
      </c>
      <c r="F5" t="s">
        <v>559</v>
      </c>
      <c r="G5" t="s">
        <v>559</v>
      </c>
      <c r="H5" t="s">
        <v>560</v>
      </c>
      <c r="I5" s="1" t="s">
        <v>3758</v>
      </c>
    </row>
    <row r="6" spans="1:9">
      <c r="A6" t="s">
        <v>527</v>
      </c>
      <c r="B6" t="s">
        <v>566</v>
      </c>
      <c r="C6" t="s">
        <v>567</v>
      </c>
      <c r="D6" t="s">
        <v>568</v>
      </c>
      <c r="E6" t="s">
        <v>528</v>
      </c>
      <c r="F6" t="s">
        <v>529</v>
      </c>
      <c r="G6" t="s">
        <v>569</v>
      </c>
      <c r="H6" t="s">
        <v>560</v>
      </c>
      <c r="I6" s="1"/>
    </row>
    <row r="7" spans="1:9">
      <c r="A7" t="s">
        <v>530</v>
      </c>
      <c r="B7" t="s">
        <v>566</v>
      </c>
      <c r="C7" t="s">
        <v>570</v>
      </c>
      <c r="D7" t="s">
        <v>571</v>
      </c>
      <c r="E7" t="s">
        <v>572</v>
      </c>
      <c r="F7" t="s">
        <v>573</v>
      </c>
      <c r="G7" t="s">
        <v>574</v>
      </c>
      <c r="H7" t="s">
        <v>560</v>
      </c>
      <c r="I7" s="1"/>
    </row>
    <row r="8" spans="1:9">
      <c r="A8" t="s">
        <v>531</v>
      </c>
      <c r="B8" t="s">
        <v>566</v>
      </c>
      <c r="C8" t="s">
        <v>575</v>
      </c>
      <c r="D8" t="s">
        <v>576</v>
      </c>
      <c r="E8" t="s">
        <v>577</v>
      </c>
      <c r="F8" t="s">
        <v>578</v>
      </c>
      <c r="G8" t="s">
        <v>579</v>
      </c>
      <c r="H8" t="s">
        <v>560</v>
      </c>
      <c r="I8" s="1"/>
    </row>
    <row r="9" spans="1:9">
      <c r="A9" t="s">
        <v>532</v>
      </c>
      <c r="B9" t="s">
        <v>580</v>
      </c>
      <c r="C9" t="s">
        <v>581</v>
      </c>
      <c r="D9" t="s">
        <v>582</v>
      </c>
      <c r="E9" t="s">
        <v>583</v>
      </c>
      <c r="F9" t="s">
        <v>559</v>
      </c>
      <c r="G9" t="s">
        <v>559</v>
      </c>
      <c r="H9" t="s">
        <v>560</v>
      </c>
      <c r="I9" s="1"/>
    </row>
    <row r="10" spans="1:9">
      <c r="A10" t="s">
        <v>533</v>
      </c>
      <c r="B10" t="s">
        <v>584</v>
      </c>
      <c r="C10" t="s">
        <v>585</v>
      </c>
      <c r="D10" t="s">
        <v>586</v>
      </c>
      <c r="E10" t="s">
        <v>587</v>
      </c>
      <c r="F10" t="s">
        <v>559</v>
      </c>
      <c r="G10" t="s">
        <v>559</v>
      </c>
      <c r="H10" t="s">
        <v>588</v>
      </c>
      <c r="I10" s="1"/>
    </row>
    <row r="11" spans="1:9">
      <c r="A11" t="s">
        <v>534</v>
      </c>
      <c r="B11" t="s">
        <v>589</v>
      </c>
      <c r="C11" t="s">
        <v>590</v>
      </c>
      <c r="D11" t="s">
        <v>591</v>
      </c>
      <c r="E11" t="s">
        <v>592</v>
      </c>
      <c r="F11" t="s">
        <v>559</v>
      </c>
      <c r="G11" t="s">
        <v>559</v>
      </c>
      <c r="H11" t="s">
        <v>593</v>
      </c>
      <c r="I11" s="1"/>
    </row>
    <row r="12" spans="1:9">
      <c r="A12" t="s">
        <v>535</v>
      </c>
      <c r="B12" t="s">
        <v>594</v>
      </c>
      <c r="C12" t="s">
        <v>595</v>
      </c>
      <c r="D12" t="s">
        <v>596</v>
      </c>
      <c r="E12" t="s">
        <v>597</v>
      </c>
      <c r="F12" t="s">
        <v>559</v>
      </c>
      <c r="G12" t="s">
        <v>559</v>
      </c>
      <c r="H12" t="s">
        <v>598</v>
      </c>
    </row>
    <row r="13" spans="1:9">
      <c r="A13" t="s">
        <v>536</v>
      </c>
      <c r="B13" t="s">
        <v>599</v>
      </c>
      <c r="C13" t="s">
        <v>600</v>
      </c>
      <c r="D13" t="s">
        <v>601</v>
      </c>
      <c r="E13" t="s">
        <v>559</v>
      </c>
      <c r="F13" t="s">
        <v>559</v>
      </c>
      <c r="G13" t="s">
        <v>559</v>
      </c>
      <c r="H13" t="s">
        <v>602</v>
      </c>
    </row>
    <row r="14" spans="1:9">
      <c r="A14" t="s">
        <v>537</v>
      </c>
      <c r="B14" t="s">
        <v>603</v>
      </c>
      <c r="C14" t="s">
        <v>604</v>
      </c>
      <c r="D14" t="s">
        <v>605</v>
      </c>
      <c r="E14" t="s">
        <v>559</v>
      </c>
      <c r="F14" t="s">
        <v>559</v>
      </c>
      <c r="G14" t="s">
        <v>559</v>
      </c>
      <c r="H14" t="s">
        <v>606</v>
      </c>
    </row>
    <row r="15" spans="1:9">
      <c r="A15" t="s">
        <v>538</v>
      </c>
      <c r="B15" t="s">
        <v>607</v>
      </c>
      <c r="C15" t="s">
        <v>608</v>
      </c>
      <c r="D15" t="s">
        <v>609</v>
      </c>
      <c r="E15" t="s">
        <v>559</v>
      </c>
      <c r="F15" t="s">
        <v>559</v>
      </c>
      <c r="G15" t="s">
        <v>559</v>
      </c>
      <c r="H15" t="s">
        <v>610</v>
      </c>
    </row>
    <row r="16" spans="1:9">
      <c r="A16" t="s">
        <v>539</v>
      </c>
      <c r="B16" t="s">
        <v>611</v>
      </c>
      <c r="C16" t="s">
        <v>612</v>
      </c>
      <c r="D16" t="s">
        <v>613</v>
      </c>
      <c r="E16" t="s">
        <v>559</v>
      </c>
      <c r="F16" t="s">
        <v>559</v>
      </c>
      <c r="G16" t="s">
        <v>559</v>
      </c>
      <c r="H16" t="s">
        <v>614</v>
      </c>
    </row>
    <row r="17" spans="1:8">
      <c r="A17" t="s">
        <v>540</v>
      </c>
      <c r="B17" t="s">
        <v>615</v>
      </c>
      <c r="C17" t="s">
        <v>616</v>
      </c>
      <c r="D17" t="s">
        <v>617</v>
      </c>
      <c r="E17" t="s">
        <v>618</v>
      </c>
      <c r="F17" t="s">
        <v>559</v>
      </c>
      <c r="G17" t="s">
        <v>559</v>
      </c>
      <c r="H17" t="s">
        <v>560</v>
      </c>
    </row>
    <row r="18" spans="1:8">
      <c r="A18" t="s">
        <v>541</v>
      </c>
      <c r="B18" t="s">
        <v>619</v>
      </c>
      <c r="C18" t="s">
        <v>620</v>
      </c>
      <c r="D18" t="s">
        <v>621</v>
      </c>
      <c r="E18" t="s">
        <v>622</v>
      </c>
      <c r="F18" t="s">
        <v>559</v>
      </c>
      <c r="G18" t="s">
        <v>559</v>
      </c>
      <c r="H18" t="s">
        <v>560</v>
      </c>
    </row>
    <row r="19" spans="1:8">
      <c r="A19" t="s">
        <v>542</v>
      </c>
      <c r="B19" t="s">
        <v>623</v>
      </c>
      <c r="C19" t="s">
        <v>624</v>
      </c>
      <c r="D19" t="s">
        <v>625</v>
      </c>
      <c r="E19" t="s">
        <v>626</v>
      </c>
      <c r="F19" t="s">
        <v>559</v>
      </c>
      <c r="G19" t="s">
        <v>559</v>
      </c>
      <c r="H19" t="s">
        <v>560</v>
      </c>
    </row>
    <row r="20" spans="1:8">
      <c r="A20" t="s">
        <v>543</v>
      </c>
      <c r="B20" t="s">
        <v>627</v>
      </c>
      <c r="C20" t="s">
        <v>549</v>
      </c>
      <c r="D20" t="s">
        <v>559</v>
      </c>
      <c r="E20" t="s">
        <v>559</v>
      </c>
      <c r="F20" t="s">
        <v>559</v>
      </c>
      <c r="G20" t="s">
        <v>559</v>
      </c>
      <c r="H20" t="s">
        <v>628</v>
      </c>
    </row>
    <row r="21" spans="1:8">
      <c r="A21" t="s">
        <v>544</v>
      </c>
      <c r="B21" t="s">
        <v>629</v>
      </c>
      <c r="C21" t="s">
        <v>549</v>
      </c>
      <c r="D21" t="s">
        <v>559</v>
      </c>
      <c r="E21" t="s">
        <v>559</v>
      </c>
      <c r="F21" t="s">
        <v>559</v>
      </c>
      <c r="G21" t="s">
        <v>559</v>
      </c>
      <c r="H21" t="s">
        <v>630</v>
      </c>
    </row>
    <row r="22" spans="1:8">
      <c r="A22" t="s">
        <v>545</v>
      </c>
      <c r="B22" t="s">
        <v>631</v>
      </c>
      <c r="C22" t="s">
        <v>632</v>
      </c>
      <c r="D22" t="s">
        <v>559</v>
      </c>
      <c r="E22" t="s">
        <v>559</v>
      </c>
      <c r="F22" t="s">
        <v>559</v>
      </c>
      <c r="G22" t="s">
        <v>559</v>
      </c>
      <c r="H22" t="s">
        <v>560</v>
      </c>
    </row>
    <row r="23" spans="1:8">
      <c r="A23" t="s">
        <v>546</v>
      </c>
      <c r="B23" t="s">
        <v>633</v>
      </c>
      <c r="C23" t="s">
        <v>634</v>
      </c>
      <c r="D23" t="s">
        <v>635</v>
      </c>
      <c r="E23" t="s">
        <v>636</v>
      </c>
      <c r="F23" t="s">
        <v>637</v>
      </c>
      <c r="G23" t="s">
        <v>559</v>
      </c>
      <c r="H23" t="s">
        <v>560</v>
      </c>
    </row>
    <row r="24" spans="1:8">
      <c r="A24" t="s">
        <v>547</v>
      </c>
      <c r="B24" t="s">
        <v>548</v>
      </c>
      <c r="C24" t="s">
        <v>549</v>
      </c>
      <c r="D24" t="s">
        <v>559</v>
      </c>
      <c r="E24" t="s">
        <v>559</v>
      </c>
      <c r="F24" t="s">
        <v>559</v>
      </c>
      <c r="G24" t="s">
        <v>559</v>
      </c>
      <c r="H24" t="s">
        <v>550</v>
      </c>
    </row>
    <row r="25" spans="1:8">
      <c r="A25" t="s">
        <v>638</v>
      </c>
      <c r="B25" t="s">
        <v>639</v>
      </c>
      <c r="C25" t="s">
        <v>549</v>
      </c>
      <c r="D25" t="s">
        <v>559</v>
      </c>
      <c r="E25" t="s">
        <v>559</v>
      </c>
      <c r="F25" t="s">
        <v>559</v>
      </c>
      <c r="G25" t="s">
        <v>559</v>
      </c>
      <c r="H25" t="s">
        <v>640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X86"/>
  <sheetViews>
    <sheetView workbookViewId="0"/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641</v>
      </c>
      <c r="B1" s="9" t="s">
        <v>19</v>
      </c>
      <c r="C1" s="9" t="s">
        <v>642</v>
      </c>
      <c r="D1" s="9" t="s">
        <v>643</v>
      </c>
      <c r="E1" s="9" t="s">
        <v>644</v>
      </c>
      <c r="F1" s="9" t="s">
        <v>645</v>
      </c>
      <c r="G1" s="9" t="s">
        <v>646</v>
      </c>
      <c r="H1" s="9" t="s">
        <v>647</v>
      </c>
      <c r="I1" s="9" t="s">
        <v>648</v>
      </c>
      <c r="J1" s="9" t="s">
        <v>649</v>
      </c>
      <c r="K1" s="9" t="s">
        <v>650</v>
      </c>
      <c r="L1" s="9" t="s">
        <v>651</v>
      </c>
      <c r="M1" s="9" t="s">
        <v>652</v>
      </c>
      <c r="N1" s="9" t="s">
        <v>653</v>
      </c>
      <c r="O1" s="9" t="s">
        <v>654</v>
      </c>
      <c r="P1" s="9" t="s">
        <v>655</v>
      </c>
      <c r="Q1" s="9" t="s">
        <v>656</v>
      </c>
      <c r="R1" s="9" t="s">
        <v>657</v>
      </c>
      <c r="S1" s="9" t="s">
        <v>822</v>
      </c>
      <c r="T1" s="9" t="s">
        <v>658</v>
      </c>
      <c r="U1" s="9" t="s">
        <v>659</v>
      </c>
      <c r="V1" s="9" t="s">
        <v>660</v>
      </c>
      <c r="W1" s="9" t="s">
        <v>20</v>
      </c>
      <c r="X1" s="9" t="s">
        <v>21</v>
      </c>
    </row>
    <row r="2" spans="1:24">
      <c r="A2" s="19" t="s">
        <v>3822</v>
      </c>
      <c r="B2" s="19" t="s">
        <v>3823</v>
      </c>
      <c r="C2" s="19" t="s">
        <v>3824</v>
      </c>
      <c r="D2" s="19" t="s">
        <v>3825</v>
      </c>
      <c r="E2" s="19" t="s">
        <v>3826</v>
      </c>
      <c r="F2" s="19" t="s">
        <v>3827</v>
      </c>
      <c r="G2" s="19" t="s">
        <v>1829</v>
      </c>
      <c r="H2" s="19" t="s">
        <v>3828</v>
      </c>
      <c r="I2" s="19" t="s">
        <v>3829</v>
      </c>
      <c r="J2" s="19" t="s">
        <v>3830</v>
      </c>
      <c r="K2" s="19" t="s">
        <v>3831</v>
      </c>
      <c r="L2" s="19" t="s">
        <v>3832</v>
      </c>
      <c r="M2" s="19" t="s">
        <v>3833</v>
      </c>
      <c r="N2" s="19" t="s">
        <v>3834</v>
      </c>
      <c r="O2" s="19" t="s">
        <v>3835</v>
      </c>
      <c r="P2" s="19" t="s">
        <v>3836</v>
      </c>
      <c r="Q2" s="19" t="s">
        <v>3838</v>
      </c>
      <c r="R2" s="19" t="s">
        <v>3837</v>
      </c>
      <c r="S2" s="19" t="s">
        <v>3839</v>
      </c>
      <c r="T2" s="19" t="s">
        <v>3840</v>
      </c>
      <c r="U2" s="19" t="s">
        <v>3841</v>
      </c>
      <c r="V2" s="19" t="s">
        <v>3842</v>
      </c>
      <c r="W2" s="19" t="s">
        <v>3843</v>
      </c>
      <c r="X2" s="19" t="s">
        <v>3844</v>
      </c>
    </row>
    <row r="3" spans="1:24">
      <c r="A3" t="s">
        <v>661</v>
      </c>
      <c r="B3">
        <v>0</v>
      </c>
      <c r="C3" t="s">
        <v>662</v>
      </c>
      <c r="D3" t="s">
        <v>661</v>
      </c>
      <c r="E3">
        <v>0</v>
      </c>
      <c r="F3">
        <v>1</v>
      </c>
      <c r="G3">
        <v>55</v>
      </c>
      <c r="H3" t="s">
        <v>663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664</v>
      </c>
      <c r="Q3">
        <v>0</v>
      </c>
      <c r="R3">
        <v>0</v>
      </c>
      <c r="S3">
        <v>0</v>
      </c>
      <c r="U3" t="s">
        <v>560</v>
      </c>
      <c r="V3">
        <v>0</v>
      </c>
      <c r="W3" t="s">
        <v>665</v>
      </c>
      <c r="X3" t="s">
        <v>666</v>
      </c>
    </row>
    <row r="4" spans="1:24">
      <c r="A4" t="s">
        <v>661</v>
      </c>
      <c r="B4">
        <v>1</v>
      </c>
      <c r="C4" t="s">
        <v>667</v>
      </c>
      <c r="D4" t="s">
        <v>661</v>
      </c>
      <c r="E4">
        <v>0</v>
      </c>
      <c r="F4">
        <v>1</v>
      </c>
      <c r="G4">
        <v>110</v>
      </c>
      <c r="H4" t="s">
        <v>663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664</v>
      </c>
      <c r="Q4">
        <v>0</v>
      </c>
      <c r="R4">
        <v>0</v>
      </c>
      <c r="S4">
        <v>0</v>
      </c>
      <c r="U4" t="s">
        <v>560</v>
      </c>
      <c r="V4">
        <v>0</v>
      </c>
      <c r="W4" t="s">
        <v>668</v>
      </c>
      <c r="X4" t="s">
        <v>669</v>
      </c>
    </row>
    <row r="5" spans="1:24">
      <c r="A5" t="s">
        <v>661</v>
      </c>
      <c r="B5">
        <v>2</v>
      </c>
      <c r="C5" t="s">
        <v>670</v>
      </c>
      <c r="D5" t="s">
        <v>661</v>
      </c>
      <c r="E5">
        <v>0</v>
      </c>
      <c r="F5">
        <v>1</v>
      </c>
      <c r="G5">
        <v>220</v>
      </c>
      <c r="H5" t="s">
        <v>663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664</v>
      </c>
      <c r="Q5">
        <v>0</v>
      </c>
      <c r="R5">
        <v>0</v>
      </c>
      <c r="S5">
        <v>0</v>
      </c>
      <c r="U5" t="s">
        <v>560</v>
      </c>
      <c r="V5">
        <v>0</v>
      </c>
      <c r="W5" t="s">
        <v>671</v>
      </c>
      <c r="X5" t="s">
        <v>672</v>
      </c>
    </row>
    <row r="6" spans="1:24">
      <c r="A6" t="s">
        <v>661</v>
      </c>
      <c r="B6">
        <v>3</v>
      </c>
      <c r="C6" t="s">
        <v>673</v>
      </c>
      <c r="D6" t="s">
        <v>661</v>
      </c>
      <c r="E6">
        <v>0</v>
      </c>
      <c r="F6">
        <v>1</v>
      </c>
      <c r="G6">
        <v>110</v>
      </c>
      <c r="H6" t="s">
        <v>663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664</v>
      </c>
      <c r="Q6">
        <v>0</v>
      </c>
      <c r="R6">
        <v>0</v>
      </c>
      <c r="S6">
        <v>0</v>
      </c>
      <c r="U6" t="s">
        <v>560</v>
      </c>
      <c r="V6">
        <v>0</v>
      </c>
      <c r="W6" t="s">
        <v>674</v>
      </c>
      <c r="X6" t="s">
        <v>675</v>
      </c>
    </row>
    <row r="7" spans="1:24">
      <c r="A7" t="s">
        <v>661</v>
      </c>
      <c r="B7">
        <v>4</v>
      </c>
      <c r="C7" t="s">
        <v>676</v>
      </c>
      <c r="D7" t="s">
        <v>661</v>
      </c>
      <c r="E7">
        <v>0</v>
      </c>
      <c r="F7">
        <v>1</v>
      </c>
      <c r="G7">
        <v>220</v>
      </c>
      <c r="H7" t="s">
        <v>663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664</v>
      </c>
      <c r="Q7">
        <v>0</v>
      </c>
      <c r="R7">
        <v>0</v>
      </c>
      <c r="S7">
        <v>0</v>
      </c>
      <c r="U7" t="s">
        <v>560</v>
      </c>
      <c r="V7">
        <v>0</v>
      </c>
      <c r="W7" t="s">
        <v>677</v>
      </c>
      <c r="X7" t="s">
        <v>678</v>
      </c>
    </row>
    <row r="8" spans="1:24">
      <c r="A8" t="s">
        <v>661</v>
      </c>
      <c r="B8">
        <v>5</v>
      </c>
      <c r="C8" t="s">
        <v>679</v>
      </c>
      <c r="D8" t="s">
        <v>661</v>
      </c>
      <c r="E8">
        <v>0</v>
      </c>
      <c r="F8">
        <v>1</v>
      </c>
      <c r="G8">
        <v>55</v>
      </c>
      <c r="H8" t="s">
        <v>663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664</v>
      </c>
      <c r="Q8">
        <v>0</v>
      </c>
      <c r="R8">
        <v>0</v>
      </c>
      <c r="S8">
        <v>0</v>
      </c>
      <c r="U8" t="s">
        <v>560</v>
      </c>
      <c r="V8">
        <v>0</v>
      </c>
      <c r="W8" t="s">
        <v>680</v>
      </c>
      <c r="X8" t="s">
        <v>681</v>
      </c>
    </row>
    <row r="9" spans="1:24">
      <c r="A9" t="s">
        <v>661</v>
      </c>
      <c r="B9">
        <v>6</v>
      </c>
      <c r="C9" t="s">
        <v>682</v>
      </c>
      <c r="D9" t="s">
        <v>661</v>
      </c>
      <c r="E9">
        <v>0</v>
      </c>
      <c r="F9">
        <v>1</v>
      </c>
      <c r="G9">
        <v>110</v>
      </c>
      <c r="H9" t="s">
        <v>663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664</v>
      </c>
      <c r="Q9">
        <v>0</v>
      </c>
      <c r="R9">
        <v>0</v>
      </c>
      <c r="S9">
        <v>0</v>
      </c>
      <c r="U9" t="s">
        <v>560</v>
      </c>
      <c r="V9">
        <v>0</v>
      </c>
      <c r="W9" t="s">
        <v>683</v>
      </c>
      <c r="X9" t="s">
        <v>684</v>
      </c>
    </row>
    <row r="10" spans="1:24">
      <c r="A10" t="s">
        <v>661</v>
      </c>
      <c r="B10">
        <v>7</v>
      </c>
      <c r="C10" t="s">
        <v>685</v>
      </c>
      <c r="D10" t="s">
        <v>661</v>
      </c>
      <c r="E10">
        <v>0</v>
      </c>
      <c r="F10">
        <v>1</v>
      </c>
      <c r="G10">
        <v>220</v>
      </c>
      <c r="H10" t="s">
        <v>663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664</v>
      </c>
      <c r="Q10">
        <v>0</v>
      </c>
      <c r="R10">
        <v>0</v>
      </c>
      <c r="S10">
        <v>0</v>
      </c>
      <c r="U10" t="s">
        <v>560</v>
      </c>
      <c r="V10">
        <v>0</v>
      </c>
      <c r="W10" t="s">
        <v>686</v>
      </c>
      <c r="X10" t="s">
        <v>687</v>
      </c>
    </row>
    <row r="11" spans="1:24">
      <c r="A11" t="s">
        <v>661</v>
      </c>
      <c r="B11">
        <v>8</v>
      </c>
      <c r="C11" t="s">
        <v>688</v>
      </c>
      <c r="D11" t="s">
        <v>661</v>
      </c>
      <c r="E11">
        <v>0</v>
      </c>
      <c r="F11">
        <v>1</v>
      </c>
      <c r="G11">
        <v>330</v>
      </c>
      <c r="H11" t="s">
        <v>663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664</v>
      </c>
      <c r="Q11">
        <v>0</v>
      </c>
      <c r="R11">
        <v>0</v>
      </c>
      <c r="S11">
        <v>0</v>
      </c>
      <c r="U11" t="s">
        <v>560</v>
      </c>
      <c r="V11">
        <v>0</v>
      </c>
      <c r="W11" t="s">
        <v>689</v>
      </c>
      <c r="X11" t="s">
        <v>690</v>
      </c>
    </row>
    <row r="12" spans="1:24">
      <c r="A12" t="s">
        <v>661</v>
      </c>
      <c r="B12">
        <v>101</v>
      </c>
      <c r="C12" t="s">
        <v>691</v>
      </c>
      <c r="D12" t="s">
        <v>661</v>
      </c>
      <c r="E12">
        <v>0</v>
      </c>
      <c r="F12">
        <v>1</v>
      </c>
      <c r="G12">
        <v>990</v>
      </c>
      <c r="H12" t="s">
        <v>663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664</v>
      </c>
      <c r="Q12">
        <v>0</v>
      </c>
      <c r="R12">
        <v>0</v>
      </c>
      <c r="S12">
        <v>0</v>
      </c>
      <c r="U12" t="s">
        <v>560</v>
      </c>
      <c r="V12">
        <v>0</v>
      </c>
      <c r="W12" t="s">
        <v>692</v>
      </c>
      <c r="X12" t="s">
        <v>693</v>
      </c>
    </row>
    <row r="13" spans="1:24">
      <c r="A13" t="s">
        <v>694</v>
      </c>
      <c r="B13">
        <v>201</v>
      </c>
      <c r="D13" t="s">
        <v>695</v>
      </c>
      <c r="E13">
        <v>201</v>
      </c>
      <c r="F13">
        <v>1</v>
      </c>
      <c r="G13">
        <v>0</v>
      </c>
      <c r="H13" t="s">
        <v>696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664</v>
      </c>
      <c r="Q13">
        <v>0</v>
      </c>
      <c r="R13">
        <v>0</v>
      </c>
      <c r="S13">
        <v>0</v>
      </c>
      <c r="T13" t="s">
        <v>697</v>
      </c>
      <c r="U13" t="s">
        <v>560</v>
      </c>
      <c r="V13">
        <v>0</v>
      </c>
      <c r="W13" t="s">
        <v>698</v>
      </c>
      <c r="X13" t="s">
        <v>699</v>
      </c>
    </row>
    <row r="14" spans="1:24">
      <c r="A14" t="s">
        <v>694</v>
      </c>
      <c r="B14">
        <v>202</v>
      </c>
      <c r="D14" t="s">
        <v>695</v>
      </c>
      <c r="E14">
        <v>202</v>
      </c>
      <c r="F14">
        <v>1</v>
      </c>
      <c r="G14">
        <v>0</v>
      </c>
      <c r="H14" t="s">
        <v>700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664</v>
      </c>
      <c r="Q14">
        <v>0</v>
      </c>
      <c r="R14">
        <v>0</v>
      </c>
      <c r="S14">
        <v>0</v>
      </c>
      <c r="T14" t="s">
        <v>697</v>
      </c>
      <c r="U14" t="s">
        <v>560</v>
      </c>
      <c r="V14">
        <v>0</v>
      </c>
      <c r="W14" t="s">
        <v>701</v>
      </c>
      <c r="X14" t="s">
        <v>702</v>
      </c>
    </row>
    <row r="15" spans="1:24">
      <c r="A15" t="s">
        <v>694</v>
      </c>
      <c r="B15">
        <v>203</v>
      </c>
      <c r="C15" t="s">
        <v>703</v>
      </c>
      <c r="D15" t="s">
        <v>695</v>
      </c>
      <c r="E15">
        <v>203</v>
      </c>
      <c r="F15">
        <v>1</v>
      </c>
      <c r="G15">
        <v>55</v>
      </c>
      <c r="H15" t="s">
        <v>663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664</v>
      </c>
      <c r="Q15">
        <v>0</v>
      </c>
      <c r="R15">
        <v>0</v>
      </c>
      <c r="S15">
        <v>0</v>
      </c>
      <c r="T15" t="s">
        <v>704</v>
      </c>
      <c r="U15" t="s">
        <v>560</v>
      </c>
      <c r="V15">
        <v>0</v>
      </c>
      <c r="W15" t="s">
        <v>705</v>
      </c>
      <c r="X15" t="s">
        <v>706</v>
      </c>
    </row>
    <row r="16" spans="1:24">
      <c r="A16" t="s">
        <v>694</v>
      </c>
      <c r="B16">
        <v>204</v>
      </c>
      <c r="C16" t="s">
        <v>707</v>
      </c>
      <c r="D16" t="s">
        <v>695</v>
      </c>
      <c r="E16">
        <v>204</v>
      </c>
      <c r="F16">
        <v>1</v>
      </c>
      <c r="G16">
        <v>55</v>
      </c>
      <c r="H16" t="s">
        <v>663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664</v>
      </c>
      <c r="Q16">
        <v>0</v>
      </c>
      <c r="R16">
        <v>0</v>
      </c>
      <c r="S16">
        <v>0</v>
      </c>
      <c r="T16" t="s">
        <v>708</v>
      </c>
      <c r="U16" t="s">
        <v>560</v>
      </c>
      <c r="V16">
        <v>1</v>
      </c>
      <c r="W16" t="s">
        <v>709</v>
      </c>
      <c r="X16" t="s">
        <v>823</v>
      </c>
    </row>
    <row r="17" spans="1:24">
      <c r="A17" t="s">
        <v>694</v>
      </c>
      <c r="B17">
        <v>205</v>
      </c>
      <c r="C17" t="s">
        <v>710</v>
      </c>
      <c r="D17" t="s">
        <v>695</v>
      </c>
      <c r="E17">
        <v>205</v>
      </c>
      <c r="F17">
        <v>1</v>
      </c>
      <c r="G17">
        <v>55</v>
      </c>
      <c r="H17" t="s">
        <v>663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664</v>
      </c>
      <c r="Q17">
        <v>0</v>
      </c>
      <c r="R17">
        <v>0</v>
      </c>
      <c r="S17">
        <v>0</v>
      </c>
      <c r="T17" t="s">
        <v>708</v>
      </c>
      <c r="U17" t="s">
        <v>560</v>
      </c>
      <c r="V17">
        <v>2</v>
      </c>
      <c r="W17" t="s">
        <v>711</v>
      </c>
      <c r="X17" t="s">
        <v>823</v>
      </c>
    </row>
    <row r="18" spans="1:24">
      <c r="A18" t="s">
        <v>694</v>
      </c>
      <c r="B18">
        <v>206</v>
      </c>
      <c r="C18" t="s">
        <v>712</v>
      </c>
      <c r="D18" t="s">
        <v>695</v>
      </c>
      <c r="E18">
        <v>206</v>
      </c>
      <c r="F18">
        <v>1</v>
      </c>
      <c r="G18">
        <v>55</v>
      </c>
      <c r="H18" t="s">
        <v>663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664</v>
      </c>
      <c r="Q18">
        <v>0</v>
      </c>
      <c r="R18">
        <v>0</v>
      </c>
      <c r="S18">
        <v>0</v>
      </c>
      <c r="T18" t="s">
        <v>708</v>
      </c>
      <c r="U18" t="s">
        <v>560</v>
      </c>
      <c r="V18">
        <v>3</v>
      </c>
      <c r="W18" t="s">
        <v>713</v>
      </c>
      <c r="X18" t="s">
        <v>824</v>
      </c>
    </row>
    <row r="19" spans="1:24">
      <c r="A19" t="s">
        <v>694</v>
      </c>
      <c r="B19">
        <v>207</v>
      </c>
      <c r="C19" t="s">
        <v>714</v>
      </c>
      <c r="D19" t="s">
        <v>695</v>
      </c>
      <c r="E19">
        <v>207</v>
      </c>
      <c r="F19">
        <v>1</v>
      </c>
      <c r="G19">
        <v>110</v>
      </c>
      <c r="H19" t="s">
        <v>663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664</v>
      </c>
      <c r="Q19">
        <v>0</v>
      </c>
      <c r="R19">
        <v>0</v>
      </c>
      <c r="S19">
        <v>0</v>
      </c>
      <c r="T19" t="s">
        <v>715</v>
      </c>
      <c r="U19" t="s">
        <v>560</v>
      </c>
      <c r="V19">
        <v>0</v>
      </c>
      <c r="W19" t="s">
        <v>716</v>
      </c>
      <c r="X19" t="s">
        <v>717</v>
      </c>
    </row>
    <row r="20" spans="1:24">
      <c r="A20" t="s">
        <v>694</v>
      </c>
      <c r="B20">
        <v>208</v>
      </c>
      <c r="C20" t="s">
        <v>718</v>
      </c>
      <c r="D20" t="s">
        <v>695</v>
      </c>
      <c r="E20">
        <v>208</v>
      </c>
      <c r="F20">
        <v>1</v>
      </c>
      <c r="G20">
        <v>110</v>
      </c>
      <c r="H20" t="s">
        <v>663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664</v>
      </c>
      <c r="Q20">
        <v>0</v>
      </c>
      <c r="R20">
        <v>0</v>
      </c>
      <c r="S20">
        <v>0</v>
      </c>
      <c r="T20" t="s">
        <v>715</v>
      </c>
      <c r="U20" t="s">
        <v>588</v>
      </c>
      <c r="V20">
        <v>0</v>
      </c>
      <c r="W20" t="s">
        <v>719</v>
      </c>
      <c r="X20" t="s">
        <v>720</v>
      </c>
    </row>
    <row r="21" spans="1:24">
      <c r="A21" t="s">
        <v>694</v>
      </c>
      <c r="B21">
        <v>209</v>
      </c>
      <c r="C21" t="s">
        <v>721</v>
      </c>
      <c r="D21" t="s">
        <v>695</v>
      </c>
      <c r="E21">
        <v>209</v>
      </c>
      <c r="F21">
        <v>1</v>
      </c>
      <c r="G21">
        <v>110</v>
      </c>
      <c r="H21" t="s">
        <v>663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664</v>
      </c>
      <c r="Q21">
        <v>0</v>
      </c>
      <c r="R21">
        <v>0</v>
      </c>
      <c r="S21">
        <v>0</v>
      </c>
      <c r="T21" t="s">
        <v>715</v>
      </c>
      <c r="U21" t="s">
        <v>593</v>
      </c>
      <c r="V21">
        <v>0</v>
      </c>
      <c r="W21" t="s">
        <v>722</v>
      </c>
      <c r="X21" t="s">
        <v>723</v>
      </c>
    </row>
    <row r="22" spans="1:24">
      <c r="A22" t="s">
        <v>694</v>
      </c>
      <c r="B22">
        <v>210</v>
      </c>
      <c r="C22" t="s">
        <v>724</v>
      </c>
      <c r="D22" t="s">
        <v>695</v>
      </c>
      <c r="E22">
        <v>210</v>
      </c>
      <c r="F22">
        <v>1</v>
      </c>
      <c r="G22">
        <v>110</v>
      </c>
      <c r="H22" t="s">
        <v>663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664</v>
      </c>
      <c r="Q22">
        <v>0</v>
      </c>
      <c r="R22">
        <v>0</v>
      </c>
      <c r="S22">
        <v>0</v>
      </c>
      <c r="T22" t="s">
        <v>715</v>
      </c>
      <c r="U22" t="s">
        <v>598</v>
      </c>
      <c r="V22">
        <v>0</v>
      </c>
      <c r="W22" t="s">
        <v>725</v>
      </c>
      <c r="X22" t="s">
        <v>726</v>
      </c>
    </row>
    <row r="23" spans="1:24">
      <c r="A23" t="s">
        <v>694</v>
      </c>
      <c r="B23">
        <v>211</v>
      </c>
      <c r="C23" t="s">
        <v>727</v>
      </c>
      <c r="D23" t="s">
        <v>695</v>
      </c>
      <c r="E23">
        <v>211</v>
      </c>
      <c r="F23">
        <v>1</v>
      </c>
      <c r="G23">
        <v>110</v>
      </c>
      <c r="H23" t="s">
        <v>663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664</v>
      </c>
      <c r="Q23">
        <v>0</v>
      </c>
      <c r="R23">
        <v>0</v>
      </c>
      <c r="S23">
        <v>0</v>
      </c>
      <c r="T23" t="s">
        <v>715</v>
      </c>
      <c r="U23" t="s">
        <v>602</v>
      </c>
      <c r="V23">
        <v>0</v>
      </c>
      <c r="W23" t="s">
        <v>728</v>
      </c>
      <c r="X23" t="s">
        <v>729</v>
      </c>
    </row>
    <row r="24" spans="1:24">
      <c r="A24" t="s">
        <v>694</v>
      </c>
      <c r="B24">
        <v>212</v>
      </c>
      <c r="C24" t="s">
        <v>730</v>
      </c>
      <c r="D24" t="s">
        <v>695</v>
      </c>
      <c r="E24">
        <v>212</v>
      </c>
      <c r="F24">
        <v>1</v>
      </c>
      <c r="G24">
        <v>110</v>
      </c>
      <c r="H24" t="s">
        <v>663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664</v>
      </c>
      <c r="Q24">
        <v>0</v>
      </c>
      <c r="R24">
        <v>0</v>
      </c>
      <c r="S24">
        <v>0</v>
      </c>
      <c r="T24" t="s">
        <v>715</v>
      </c>
      <c r="U24" t="s">
        <v>606</v>
      </c>
      <c r="V24">
        <v>0</v>
      </c>
      <c r="W24" t="s">
        <v>731</v>
      </c>
      <c r="X24" t="s">
        <v>732</v>
      </c>
    </row>
    <row r="25" spans="1:24">
      <c r="A25" t="s">
        <v>694</v>
      </c>
      <c r="B25">
        <v>213</v>
      </c>
      <c r="C25" t="s">
        <v>733</v>
      </c>
      <c r="D25" t="s">
        <v>695</v>
      </c>
      <c r="E25">
        <v>213</v>
      </c>
      <c r="F25">
        <v>1</v>
      </c>
      <c r="G25">
        <v>110</v>
      </c>
      <c r="H25" t="s">
        <v>663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664</v>
      </c>
      <c r="Q25">
        <v>0</v>
      </c>
      <c r="R25">
        <v>0</v>
      </c>
      <c r="S25">
        <v>0</v>
      </c>
      <c r="T25" t="s">
        <v>715</v>
      </c>
      <c r="U25" t="s">
        <v>610</v>
      </c>
      <c r="V25">
        <v>0</v>
      </c>
      <c r="W25" t="s">
        <v>734</v>
      </c>
      <c r="X25" t="s">
        <v>735</v>
      </c>
    </row>
    <row r="26" spans="1:24">
      <c r="A26" t="s">
        <v>694</v>
      </c>
      <c r="B26">
        <v>214</v>
      </c>
      <c r="C26" t="s">
        <v>736</v>
      </c>
      <c r="D26" t="s">
        <v>695</v>
      </c>
      <c r="E26">
        <v>214</v>
      </c>
      <c r="F26">
        <v>1</v>
      </c>
      <c r="G26">
        <v>110</v>
      </c>
      <c r="H26" t="s">
        <v>663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664</v>
      </c>
      <c r="Q26">
        <v>0</v>
      </c>
      <c r="R26">
        <v>0</v>
      </c>
      <c r="S26">
        <v>0</v>
      </c>
      <c r="T26" t="s">
        <v>715</v>
      </c>
      <c r="U26" t="s">
        <v>614</v>
      </c>
      <c r="V26">
        <v>0</v>
      </c>
      <c r="W26" t="s">
        <v>737</v>
      </c>
      <c r="X26" t="s">
        <v>738</v>
      </c>
    </row>
    <row r="27" spans="1:24">
      <c r="A27" t="s">
        <v>694</v>
      </c>
      <c r="B27">
        <v>215</v>
      </c>
      <c r="C27" t="s">
        <v>739</v>
      </c>
      <c r="D27" t="s">
        <v>695</v>
      </c>
      <c r="E27">
        <v>215</v>
      </c>
      <c r="F27">
        <v>1</v>
      </c>
      <c r="G27">
        <v>110</v>
      </c>
      <c r="H27" t="s">
        <v>663</v>
      </c>
      <c r="I27">
        <v>11000</v>
      </c>
      <c r="J27" t="s">
        <v>740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664</v>
      </c>
      <c r="Q27">
        <v>0</v>
      </c>
      <c r="R27">
        <v>0</v>
      </c>
      <c r="S27">
        <v>0</v>
      </c>
      <c r="T27" t="s">
        <v>741</v>
      </c>
      <c r="U27" t="s">
        <v>560</v>
      </c>
      <c r="V27">
        <v>0</v>
      </c>
      <c r="W27" t="s">
        <v>742</v>
      </c>
      <c r="X27" t="s">
        <v>825</v>
      </c>
    </row>
    <row r="28" spans="1:24">
      <c r="A28" t="s">
        <v>694</v>
      </c>
      <c r="B28">
        <v>216</v>
      </c>
      <c r="C28" t="s">
        <v>743</v>
      </c>
      <c r="D28" t="s">
        <v>695</v>
      </c>
      <c r="E28">
        <v>216</v>
      </c>
      <c r="F28">
        <v>1</v>
      </c>
      <c r="G28">
        <v>220</v>
      </c>
      <c r="H28" t="s">
        <v>663</v>
      </c>
      <c r="I28">
        <v>22000</v>
      </c>
      <c r="J28" t="s">
        <v>740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664</v>
      </c>
      <c r="Q28">
        <v>0</v>
      </c>
      <c r="R28">
        <v>0</v>
      </c>
      <c r="S28">
        <v>0</v>
      </c>
      <c r="T28" t="s">
        <v>744</v>
      </c>
      <c r="U28" t="s">
        <v>560</v>
      </c>
      <c r="V28">
        <v>0</v>
      </c>
      <c r="W28" t="s">
        <v>745</v>
      </c>
      <c r="X28" t="s">
        <v>825</v>
      </c>
    </row>
    <row r="29" spans="1:24">
      <c r="A29" t="s">
        <v>694</v>
      </c>
      <c r="B29">
        <v>217</v>
      </c>
      <c r="C29" t="s">
        <v>746</v>
      </c>
      <c r="D29" t="s">
        <v>695</v>
      </c>
      <c r="E29">
        <v>217</v>
      </c>
      <c r="F29">
        <v>1</v>
      </c>
      <c r="G29">
        <v>330</v>
      </c>
      <c r="H29" t="s">
        <v>663</v>
      </c>
      <c r="I29">
        <v>33000</v>
      </c>
      <c r="J29" t="s">
        <v>740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664</v>
      </c>
      <c r="Q29">
        <v>0</v>
      </c>
      <c r="R29">
        <v>0</v>
      </c>
      <c r="S29">
        <v>0</v>
      </c>
      <c r="T29" t="s">
        <v>747</v>
      </c>
      <c r="U29" t="s">
        <v>560</v>
      </c>
      <c r="V29">
        <v>0</v>
      </c>
      <c r="W29" t="s">
        <v>748</v>
      </c>
      <c r="X29" t="s">
        <v>825</v>
      </c>
    </row>
    <row r="30" spans="1:24">
      <c r="A30" t="s">
        <v>694</v>
      </c>
      <c r="B30">
        <v>218</v>
      </c>
      <c r="C30" t="s">
        <v>749</v>
      </c>
      <c r="D30" t="s">
        <v>695</v>
      </c>
      <c r="E30">
        <v>218</v>
      </c>
      <c r="F30">
        <v>1</v>
      </c>
      <c r="G30">
        <v>220</v>
      </c>
      <c r="H30" t="s">
        <v>663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750</v>
      </c>
      <c r="Q30">
        <v>0</v>
      </c>
      <c r="R30">
        <v>0</v>
      </c>
      <c r="S30">
        <v>0</v>
      </c>
      <c r="T30" t="s">
        <v>751</v>
      </c>
      <c r="U30" t="s">
        <v>628</v>
      </c>
      <c r="V30">
        <v>0</v>
      </c>
      <c r="W30" t="s">
        <v>752</v>
      </c>
      <c r="X30" t="s">
        <v>753</v>
      </c>
    </row>
    <row r="31" spans="1:24">
      <c r="A31" t="s">
        <v>694</v>
      </c>
      <c r="B31">
        <v>219</v>
      </c>
      <c r="C31" t="s">
        <v>754</v>
      </c>
      <c r="D31" t="s">
        <v>695</v>
      </c>
      <c r="E31">
        <v>219</v>
      </c>
      <c r="F31">
        <v>1</v>
      </c>
      <c r="G31">
        <v>220</v>
      </c>
      <c r="H31" t="s">
        <v>663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755</v>
      </c>
      <c r="Q31">
        <v>0</v>
      </c>
      <c r="R31">
        <v>0</v>
      </c>
      <c r="S31">
        <v>0</v>
      </c>
      <c r="T31" t="s">
        <v>751</v>
      </c>
      <c r="U31" t="s">
        <v>630</v>
      </c>
      <c r="V31">
        <v>0</v>
      </c>
      <c r="W31" t="s">
        <v>756</v>
      </c>
      <c r="X31" t="s">
        <v>757</v>
      </c>
    </row>
    <row r="32" spans="1:24">
      <c r="A32" t="s">
        <v>694</v>
      </c>
      <c r="B32">
        <v>220</v>
      </c>
      <c r="C32" t="s">
        <v>758</v>
      </c>
      <c r="D32" t="s">
        <v>695</v>
      </c>
      <c r="E32">
        <v>220</v>
      </c>
      <c r="F32">
        <v>1</v>
      </c>
      <c r="G32">
        <v>330</v>
      </c>
      <c r="H32" t="s">
        <v>663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664</v>
      </c>
      <c r="Q32">
        <v>0</v>
      </c>
      <c r="R32">
        <v>0</v>
      </c>
      <c r="S32">
        <v>0</v>
      </c>
      <c r="T32" t="s">
        <v>759</v>
      </c>
      <c r="U32" t="s">
        <v>560</v>
      </c>
      <c r="V32">
        <v>0</v>
      </c>
      <c r="W32" t="s">
        <v>760</v>
      </c>
      <c r="X32" t="s">
        <v>761</v>
      </c>
    </row>
    <row r="33" spans="1:24">
      <c r="A33" t="s">
        <v>694</v>
      </c>
      <c r="B33">
        <v>221</v>
      </c>
      <c r="C33" t="s">
        <v>762</v>
      </c>
      <c r="D33" t="s">
        <v>695</v>
      </c>
      <c r="E33">
        <v>221</v>
      </c>
      <c r="F33">
        <v>1</v>
      </c>
      <c r="G33">
        <v>33</v>
      </c>
      <c r="H33" t="s">
        <v>663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664</v>
      </c>
      <c r="Q33">
        <v>0</v>
      </c>
      <c r="R33">
        <v>0</v>
      </c>
      <c r="S33">
        <v>0</v>
      </c>
      <c r="T33" t="s">
        <v>763</v>
      </c>
      <c r="U33" t="s">
        <v>560</v>
      </c>
      <c r="V33">
        <v>0</v>
      </c>
      <c r="W33" t="s">
        <v>764</v>
      </c>
      <c r="X33" t="s">
        <v>765</v>
      </c>
    </row>
    <row r="34" spans="1:24">
      <c r="A34" t="s">
        <v>694</v>
      </c>
      <c r="B34">
        <v>222</v>
      </c>
      <c r="C34" t="s">
        <v>766</v>
      </c>
      <c r="D34" t="s">
        <v>695</v>
      </c>
      <c r="E34">
        <v>222</v>
      </c>
      <c r="F34">
        <v>1</v>
      </c>
      <c r="G34">
        <v>220</v>
      </c>
      <c r="H34" t="s">
        <v>663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767</v>
      </c>
      <c r="Q34">
        <v>0</v>
      </c>
      <c r="R34">
        <v>0</v>
      </c>
      <c r="S34">
        <v>0</v>
      </c>
      <c r="T34" t="s">
        <v>751</v>
      </c>
      <c r="U34" t="s">
        <v>550</v>
      </c>
      <c r="V34">
        <v>0</v>
      </c>
      <c r="W34" t="s">
        <v>826</v>
      </c>
      <c r="X34" t="s">
        <v>827</v>
      </c>
    </row>
    <row r="35" spans="1:24">
      <c r="A35" t="s">
        <v>694</v>
      </c>
      <c r="B35">
        <v>223</v>
      </c>
      <c r="C35" t="s">
        <v>828</v>
      </c>
      <c r="D35" t="s">
        <v>695</v>
      </c>
      <c r="E35">
        <v>223</v>
      </c>
      <c r="F35">
        <v>1</v>
      </c>
      <c r="G35">
        <v>220</v>
      </c>
      <c r="H35" t="s">
        <v>663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829</v>
      </c>
      <c r="Q35">
        <v>0</v>
      </c>
      <c r="R35">
        <v>0</v>
      </c>
      <c r="S35">
        <v>0</v>
      </c>
      <c r="T35" t="s">
        <v>751</v>
      </c>
      <c r="U35" t="s">
        <v>640</v>
      </c>
      <c r="V35">
        <v>0</v>
      </c>
      <c r="W35" t="s">
        <v>830</v>
      </c>
      <c r="X35" t="s">
        <v>831</v>
      </c>
    </row>
    <row r="36" spans="1:24">
      <c r="A36" t="s">
        <v>4</v>
      </c>
      <c r="B36">
        <v>301</v>
      </c>
      <c r="D36" t="s">
        <v>768</v>
      </c>
      <c r="E36">
        <v>0</v>
      </c>
      <c r="F36">
        <v>1</v>
      </c>
      <c r="G36">
        <v>0</v>
      </c>
      <c r="H36" t="s">
        <v>696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664</v>
      </c>
      <c r="Q36">
        <v>0</v>
      </c>
      <c r="R36">
        <v>0</v>
      </c>
      <c r="S36">
        <v>0</v>
      </c>
      <c r="U36" t="s">
        <v>560</v>
      </c>
      <c r="V36">
        <v>0</v>
      </c>
    </row>
    <row r="37" spans="1:24">
      <c r="A37" t="s">
        <v>4</v>
      </c>
      <c r="B37">
        <v>302</v>
      </c>
      <c r="D37" t="s">
        <v>768</v>
      </c>
      <c r="E37">
        <v>0</v>
      </c>
      <c r="F37">
        <v>1</v>
      </c>
      <c r="G37">
        <v>0</v>
      </c>
      <c r="H37" t="s">
        <v>769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664</v>
      </c>
      <c r="Q37">
        <v>0</v>
      </c>
      <c r="R37">
        <v>0</v>
      </c>
      <c r="S37">
        <v>0</v>
      </c>
      <c r="U37" t="s">
        <v>560</v>
      </c>
      <c r="V37">
        <v>0</v>
      </c>
    </row>
    <row r="38" spans="1:24">
      <c r="A38" t="s">
        <v>4</v>
      </c>
      <c r="B38">
        <v>303</v>
      </c>
      <c r="D38" t="s">
        <v>770</v>
      </c>
      <c r="E38">
        <v>0</v>
      </c>
      <c r="F38">
        <v>1</v>
      </c>
      <c r="G38">
        <v>0</v>
      </c>
      <c r="H38" t="s">
        <v>769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664</v>
      </c>
      <c r="Q38">
        <v>0</v>
      </c>
      <c r="R38">
        <v>0</v>
      </c>
      <c r="S38">
        <v>0</v>
      </c>
      <c r="U38" t="s">
        <v>560</v>
      </c>
      <c r="V38">
        <v>0</v>
      </c>
    </row>
    <row r="39" spans="1:24">
      <c r="A39" t="s">
        <v>4</v>
      </c>
      <c r="B39">
        <v>304</v>
      </c>
      <c r="D39" t="s">
        <v>771</v>
      </c>
      <c r="E39">
        <v>0</v>
      </c>
      <c r="F39">
        <v>1</v>
      </c>
      <c r="G39">
        <v>0</v>
      </c>
      <c r="H39" t="s">
        <v>769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664</v>
      </c>
      <c r="Q39">
        <v>20</v>
      </c>
      <c r="R39">
        <v>0</v>
      </c>
      <c r="S39">
        <v>0</v>
      </c>
      <c r="U39" t="s">
        <v>560</v>
      </c>
      <c r="V39">
        <v>0</v>
      </c>
    </row>
    <row r="40" spans="1:24">
      <c r="A40" t="s">
        <v>4</v>
      </c>
      <c r="B40">
        <v>305</v>
      </c>
      <c r="D40" t="s">
        <v>772</v>
      </c>
      <c r="E40">
        <v>0</v>
      </c>
      <c r="F40">
        <v>1</v>
      </c>
      <c r="G40">
        <v>0</v>
      </c>
      <c r="H40" t="s">
        <v>769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664</v>
      </c>
      <c r="Q40">
        <v>20</v>
      </c>
      <c r="R40">
        <v>0</v>
      </c>
      <c r="S40">
        <v>0</v>
      </c>
      <c r="U40" t="s">
        <v>560</v>
      </c>
      <c r="V40">
        <v>0</v>
      </c>
    </row>
    <row r="41" spans="1:24">
      <c r="A41" t="s">
        <v>4</v>
      </c>
      <c r="B41">
        <v>306</v>
      </c>
      <c r="D41" t="s">
        <v>773</v>
      </c>
      <c r="E41">
        <v>0</v>
      </c>
      <c r="F41">
        <v>1</v>
      </c>
      <c r="G41">
        <v>0</v>
      </c>
      <c r="H41" t="s">
        <v>769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664</v>
      </c>
      <c r="Q41">
        <v>20</v>
      </c>
      <c r="R41">
        <v>0</v>
      </c>
      <c r="S41">
        <v>0</v>
      </c>
      <c r="U41" t="s">
        <v>560</v>
      </c>
      <c r="V41">
        <v>0</v>
      </c>
    </row>
    <row r="42" spans="1:24">
      <c r="A42" t="s">
        <v>4</v>
      </c>
      <c r="B42">
        <v>307</v>
      </c>
      <c r="D42" t="s">
        <v>774</v>
      </c>
      <c r="E42">
        <v>0</v>
      </c>
      <c r="F42">
        <v>1</v>
      </c>
      <c r="G42">
        <v>0</v>
      </c>
      <c r="H42" t="s">
        <v>769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664</v>
      </c>
      <c r="Q42">
        <v>20</v>
      </c>
      <c r="R42">
        <v>0</v>
      </c>
      <c r="S42">
        <v>0</v>
      </c>
      <c r="U42" t="s">
        <v>560</v>
      </c>
      <c r="V42">
        <v>0</v>
      </c>
    </row>
    <row r="43" spans="1:24">
      <c r="A43" t="s">
        <v>4</v>
      </c>
      <c r="B43">
        <v>308</v>
      </c>
      <c r="D43" t="s">
        <v>775</v>
      </c>
      <c r="E43">
        <v>0</v>
      </c>
      <c r="F43">
        <v>1</v>
      </c>
      <c r="G43">
        <v>0</v>
      </c>
      <c r="H43" t="s">
        <v>769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664</v>
      </c>
      <c r="Q43">
        <v>20</v>
      </c>
      <c r="R43">
        <v>0</v>
      </c>
      <c r="S43">
        <v>0</v>
      </c>
      <c r="U43" t="s">
        <v>560</v>
      </c>
      <c r="V43">
        <v>0</v>
      </c>
    </row>
    <row r="44" spans="1:24">
      <c r="A44" t="s">
        <v>4</v>
      </c>
      <c r="B44">
        <v>309</v>
      </c>
      <c r="D44" t="s">
        <v>776</v>
      </c>
      <c r="E44">
        <v>0</v>
      </c>
      <c r="F44">
        <v>1</v>
      </c>
      <c r="G44">
        <v>0</v>
      </c>
      <c r="H44" t="s">
        <v>769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664</v>
      </c>
      <c r="Q44">
        <v>0</v>
      </c>
      <c r="R44">
        <v>0</v>
      </c>
      <c r="S44">
        <v>0</v>
      </c>
      <c r="U44" t="s">
        <v>560</v>
      </c>
      <c r="V44">
        <v>0</v>
      </c>
    </row>
    <row r="45" spans="1:24">
      <c r="A45" t="s">
        <v>4</v>
      </c>
      <c r="B45">
        <v>310</v>
      </c>
      <c r="D45" t="s">
        <v>777</v>
      </c>
      <c r="E45">
        <v>0</v>
      </c>
      <c r="F45">
        <v>1</v>
      </c>
      <c r="G45">
        <v>0</v>
      </c>
      <c r="H45" t="s">
        <v>769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664</v>
      </c>
      <c r="Q45">
        <v>0</v>
      </c>
      <c r="R45">
        <v>0</v>
      </c>
      <c r="S45">
        <v>0</v>
      </c>
      <c r="U45" t="s">
        <v>560</v>
      </c>
      <c r="V45">
        <v>0</v>
      </c>
    </row>
    <row r="46" spans="1:24">
      <c r="A46" t="s">
        <v>4</v>
      </c>
      <c r="B46">
        <v>311</v>
      </c>
      <c r="D46" t="s">
        <v>778</v>
      </c>
      <c r="E46">
        <v>0</v>
      </c>
      <c r="F46">
        <v>1</v>
      </c>
      <c r="G46">
        <v>0</v>
      </c>
      <c r="H46" t="s">
        <v>769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664</v>
      </c>
      <c r="Q46">
        <v>0</v>
      </c>
      <c r="R46">
        <v>0</v>
      </c>
      <c r="S46">
        <v>0</v>
      </c>
      <c r="U46" t="s">
        <v>560</v>
      </c>
      <c r="V46">
        <v>0</v>
      </c>
    </row>
    <row r="47" spans="1:24">
      <c r="A47" t="s">
        <v>4</v>
      </c>
      <c r="B47">
        <v>312</v>
      </c>
      <c r="D47" t="s">
        <v>779</v>
      </c>
      <c r="E47">
        <v>0</v>
      </c>
      <c r="F47">
        <v>1</v>
      </c>
      <c r="G47">
        <v>0</v>
      </c>
      <c r="H47" t="s">
        <v>769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664</v>
      </c>
      <c r="Q47">
        <v>0</v>
      </c>
      <c r="R47">
        <v>0</v>
      </c>
      <c r="S47">
        <v>0</v>
      </c>
      <c r="U47" t="s">
        <v>560</v>
      </c>
      <c r="V47">
        <v>0</v>
      </c>
    </row>
    <row r="48" spans="1:24">
      <c r="A48" t="s">
        <v>4</v>
      </c>
      <c r="B48">
        <v>313</v>
      </c>
      <c r="D48" t="s">
        <v>780</v>
      </c>
      <c r="E48">
        <v>0</v>
      </c>
      <c r="F48">
        <v>1</v>
      </c>
      <c r="G48">
        <v>0</v>
      </c>
      <c r="H48" t="s">
        <v>769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664</v>
      </c>
      <c r="Q48">
        <v>0</v>
      </c>
      <c r="R48">
        <v>0</v>
      </c>
      <c r="S48">
        <v>0</v>
      </c>
      <c r="U48" t="s">
        <v>560</v>
      </c>
      <c r="V48">
        <v>0</v>
      </c>
    </row>
    <row r="49" spans="1:23">
      <c r="A49" t="s">
        <v>4</v>
      </c>
      <c r="B49">
        <v>314</v>
      </c>
      <c r="D49" t="s">
        <v>832</v>
      </c>
      <c r="E49">
        <v>49</v>
      </c>
      <c r="F49">
        <v>2</v>
      </c>
      <c r="G49">
        <v>0</v>
      </c>
      <c r="H49" t="s">
        <v>769</v>
      </c>
      <c r="I49">
        <v>100</v>
      </c>
      <c r="J49" t="s">
        <v>740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664</v>
      </c>
      <c r="Q49">
        <v>0</v>
      </c>
      <c r="R49">
        <v>0</v>
      </c>
      <c r="S49">
        <v>0</v>
      </c>
      <c r="U49" t="s">
        <v>560</v>
      </c>
      <c r="V49">
        <v>0</v>
      </c>
    </row>
    <row r="50" spans="1:23">
      <c r="A50" t="s">
        <v>4</v>
      </c>
      <c r="B50">
        <v>315</v>
      </c>
      <c r="D50" t="s">
        <v>832</v>
      </c>
      <c r="E50">
        <v>50</v>
      </c>
      <c r="F50">
        <v>2</v>
      </c>
      <c r="G50">
        <v>0</v>
      </c>
      <c r="H50" t="s">
        <v>769</v>
      </c>
      <c r="I50">
        <v>300</v>
      </c>
      <c r="J50" t="s">
        <v>740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664</v>
      </c>
      <c r="Q50">
        <v>0</v>
      </c>
      <c r="R50">
        <v>0</v>
      </c>
      <c r="S50">
        <v>0</v>
      </c>
      <c r="U50" t="s">
        <v>560</v>
      </c>
      <c r="V50">
        <v>0</v>
      </c>
    </row>
    <row r="51" spans="1:23">
      <c r="A51" t="s">
        <v>4</v>
      </c>
      <c r="B51">
        <v>316</v>
      </c>
      <c r="D51" t="s">
        <v>832</v>
      </c>
      <c r="E51">
        <v>51</v>
      </c>
      <c r="F51">
        <v>2</v>
      </c>
      <c r="G51">
        <v>0</v>
      </c>
      <c r="H51" t="s">
        <v>769</v>
      </c>
      <c r="I51">
        <v>500</v>
      </c>
      <c r="J51" t="s">
        <v>740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664</v>
      </c>
      <c r="Q51">
        <v>0</v>
      </c>
      <c r="R51">
        <v>0</v>
      </c>
      <c r="S51">
        <v>0</v>
      </c>
      <c r="U51" t="s">
        <v>560</v>
      </c>
      <c r="V51">
        <v>0</v>
      </c>
    </row>
    <row r="52" spans="1:23">
      <c r="A52" t="s">
        <v>781</v>
      </c>
      <c r="B52">
        <v>401</v>
      </c>
      <c r="D52" t="s">
        <v>769</v>
      </c>
      <c r="E52">
        <v>0</v>
      </c>
      <c r="F52">
        <v>200</v>
      </c>
      <c r="G52">
        <v>0</v>
      </c>
      <c r="H52" t="s">
        <v>696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664</v>
      </c>
      <c r="Q52">
        <v>0</v>
      </c>
      <c r="R52">
        <v>0</v>
      </c>
      <c r="S52">
        <v>0</v>
      </c>
      <c r="T52" t="s">
        <v>782</v>
      </c>
      <c r="U52" t="s">
        <v>560</v>
      </c>
      <c r="V52">
        <v>0</v>
      </c>
      <c r="W52" t="s">
        <v>783</v>
      </c>
    </row>
    <row r="53" spans="1:23">
      <c r="A53" t="s">
        <v>781</v>
      </c>
      <c r="B53">
        <v>402</v>
      </c>
      <c r="C53" t="s">
        <v>784</v>
      </c>
      <c r="D53" t="s">
        <v>769</v>
      </c>
      <c r="E53">
        <v>0</v>
      </c>
      <c r="F53">
        <v>5500</v>
      </c>
      <c r="G53">
        <v>55</v>
      </c>
      <c r="H53" t="s">
        <v>663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664</v>
      </c>
      <c r="Q53">
        <v>0</v>
      </c>
      <c r="R53">
        <v>0</v>
      </c>
      <c r="S53">
        <v>0</v>
      </c>
      <c r="T53" t="s">
        <v>785</v>
      </c>
      <c r="U53" t="s">
        <v>560</v>
      </c>
      <c r="V53">
        <v>0</v>
      </c>
      <c r="W53" t="s">
        <v>786</v>
      </c>
    </row>
    <row r="54" spans="1:23">
      <c r="A54" t="s">
        <v>781</v>
      </c>
      <c r="B54">
        <v>403</v>
      </c>
      <c r="C54" t="s">
        <v>787</v>
      </c>
      <c r="D54" t="s">
        <v>769</v>
      </c>
      <c r="E54">
        <v>0</v>
      </c>
      <c r="F54">
        <v>15000</v>
      </c>
      <c r="G54">
        <v>110</v>
      </c>
      <c r="H54" t="s">
        <v>663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664</v>
      </c>
      <c r="Q54">
        <v>0</v>
      </c>
      <c r="R54">
        <v>0</v>
      </c>
      <c r="S54">
        <v>0</v>
      </c>
      <c r="T54" t="s">
        <v>788</v>
      </c>
      <c r="U54" t="s">
        <v>560</v>
      </c>
      <c r="V54">
        <v>0</v>
      </c>
      <c r="W54" t="s">
        <v>789</v>
      </c>
    </row>
    <row r="55" spans="1:23">
      <c r="A55" t="s">
        <v>781</v>
      </c>
      <c r="B55">
        <v>404</v>
      </c>
      <c r="C55" t="s">
        <v>790</v>
      </c>
      <c r="D55" t="s">
        <v>769</v>
      </c>
      <c r="E55">
        <v>0</v>
      </c>
      <c r="F55">
        <v>40000</v>
      </c>
      <c r="G55">
        <v>220</v>
      </c>
      <c r="H55" t="s">
        <v>663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664</v>
      </c>
      <c r="Q55">
        <v>0</v>
      </c>
      <c r="R55">
        <v>0</v>
      </c>
      <c r="S55">
        <v>0</v>
      </c>
      <c r="T55" t="s">
        <v>791</v>
      </c>
      <c r="U55" t="s">
        <v>560</v>
      </c>
      <c r="V55">
        <v>0</v>
      </c>
      <c r="W55" t="s">
        <v>792</v>
      </c>
    </row>
    <row r="56" spans="1:23">
      <c r="A56" t="s">
        <v>781</v>
      </c>
      <c r="B56">
        <v>405</v>
      </c>
      <c r="C56" t="s">
        <v>793</v>
      </c>
      <c r="D56" t="s">
        <v>769</v>
      </c>
      <c r="E56">
        <v>0</v>
      </c>
      <c r="F56">
        <v>125000</v>
      </c>
      <c r="G56">
        <v>550</v>
      </c>
      <c r="H56" t="s">
        <v>663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664</v>
      </c>
      <c r="Q56">
        <v>0</v>
      </c>
      <c r="R56">
        <v>0</v>
      </c>
      <c r="S56">
        <v>0</v>
      </c>
      <c r="T56" t="s">
        <v>794</v>
      </c>
      <c r="U56" t="s">
        <v>560</v>
      </c>
      <c r="V56">
        <v>0</v>
      </c>
      <c r="W56" t="s">
        <v>795</v>
      </c>
    </row>
    <row r="57" spans="1:23">
      <c r="A57" t="s">
        <v>781</v>
      </c>
      <c r="B57">
        <v>406</v>
      </c>
      <c r="C57" t="s">
        <v>796</v>
      </c>
      <c r="D57" t="s">
        <v>769</v>
      </c>
      <c r="E57">
        <v>0</v>
      </c>
      <c r="F57">
        <v>300000</v>
      </c>
      <c r="G57">
        <v>1100</v>
      </c>
      <c r="H57" t="s">
        <v>663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664</v>
      </c>
      <c r="Q57">
        <v>0</v>
      </c>
      <c r="R57">
        <v>1</v>
      </c>
      <c r="S57">
        <v>0</v>
      </c>
      <c r="T57" t="s">
        <v>797</v>
      </c>
      <c r="U57" t="s">
        <v>560</v>
      </c>
      <c r="V57">
        <v>0</v>
      </c>
      <c r="W57" t="s">
        <v>798</v>
      </c>
    </row>
    <row r="58" spans="1:23">
      <c r="A58" t="s">
        <v>781</v>
      </c>
      <c r="B58">
        <v>407</v>
      </c>
      <c r="D58" t="s">
        <v>799</v>
      </c>
      <c r="E58">
        <v>0</v>
      </c>
      <c r="F58">
        <v>0</v>
      </c>
      <c r="G58">
        <v>0</v>
      </c>
      <c r="H58" t="s">
        <v>696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664</v>
      </c>
      <c r="Q58">
        <v>50</v>
      </c>
      <c r="R58">
        <v>0</v>
      </c>
      <c r="S58">
        <v>0</v>
      </c>
      <c r="T58" t="s">
        <v>800</v>
      </c>
      <c r="U58" t="s">
        <v>560</v>
      </c>
      <c r="V58">
        <v>0</v>
      </c>
      <c r="W58" t="s">
        <v>801</v>
      </c>
    </row>
    <row r="59" spans="1:23">
      <c r="A59" t="s">
        <v>781</v>
      </c>
      <c r="B59">
        <v>408</v>
      </c>
      <c r="D59" t="s">
        <v>799</v>
      </c>
      <c r="E59">
        <v>0</v>
      </c>
      <c r="F59">
        <v>0</v>
      </c>
      <c r="G59">
        <v>0</v>
      </c>
      <c r="H59" t="s">
        <v>769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664</v>
      </c>
      <c r="Q59">
        <v>250</v>
      </c>
      <c r="R59">
        <v>0</v>
      </c>
      <c r="S59">
        <v>0</v>
      </c>
      <c r="T59" t="s">
        <v>802</v>
      </c>
      <c r="U59" t="s">
        <v>560</v>
      </c>
      <c r="V59">
        <v>0</v>
      </c>
      <c r="W59" t="s">
        <v>803</v>
      </c>
    </row>
    <row r="60" spans="1:23">
      <c r="A60" t="s">
        <v>781</v>
      </c>
      <c r="B60">
        <v>409</v>
      </c>
      <c r="D60" t="s">
        <v>799</v>
      </c>
      <c r="E60">
        <v>0</v>
      </c>
      <c r="F60">
        <v>0</v>
      </c>
      <c r="G60">
        <v>0</v>
      </c>
      <c r="H60" t="s">
        <v>769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664</v>
      </c>
      <c r="Q60">
        <v>1500</v>
      </c>
      <c r="R60">
        <v>0</v>
      </c>
      <c r="S60">
        <v>0</v>
      </c>
      <c r="T60" t="s">
        <v>804</v>
      </c>
      <c r="U60" t="s">
        <v>560</v>
      </c>
      <c r="V60">
        <v>0</v>
      </c>
      <c r="W60" t="s">
        <v>805</v>
      </c>
    </row>
    <row r="61" spans="1:23">
      <c r="A61" t="s">
        <v>781</v>
      </c>
      <c r="B61">
        <v>410</v>
      </c>
      <c r="D61" t="s">
        <v>799</v>
      </c>
      <c r="E61">
        <v>0</v>
      </c>
      <c r="F61">
        <v>0</v>
      </c>
      <c r="G61">
        <v>0</v>
      </c>
      <c r="H61" t="s">
        <v>769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664</v>
      </c>
      <c r="Q61">
        <v>4000</v>
      </c>
      <c r="R61">
        <v>0</v>
      </c>
      <c r="S61">
        <v>0</v>
      </c>
      <c r="T61" t="s">
        <v>804</v>
      </c>
      <c r="U61" t="s">
        <v>560</v>
      </c>
      <c r="V61">
        <v>0</v>
      </c>
      <c r="W61" t="s">
        <v>806</v>
      </c>
    </row>
    <row r="62" spans="1:23">
      <c r="A62" t="s">
        <v>807</v>
      </c>
      <c r="B62">
        <v>501</v>
      </c>
      <c r="D62" t="s">
        <v>808</v>
      </c>
      <c r="E62">
        <v>25</v>
      </c>
      <c r="F62">
        <v>1</v>
      </c>
      <c r="G62">
        <v>0</v>
      </c>
      <c r="H62" t="s">
        <v>807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664</v>
      </c>
      <c r="Q62">
        <v>0</v>
      </c>
      <c r="R62">
        <v>0</v>
      </c>
      <c r="S62">
        <v>1</v>
      </c>
      <c r="U62" t="s">
        <v>560</v>
      </c>
      <c r="V62">
        <v>0</v>
      </c>
    </row>
    <row r="63" spans="1:23">
      <c r="A63" t="s">
        <v>807</v>
      </c>
      <c r="B63">
        <v>502</v>
      </c>
      <c r="D63" t="s">
        <v>809</v>
      </c>
      <c r="E63">
        <v>25</v>
      </c>
      <c r="F63">
        <v>1</v>
      </c>
      <c r="G63">
        <v>0</v>
      </c>
      <c r="H63" t="s">
        <v>807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664</v>
      </c>
      <c r="Q63">
        <v>0</v>
      </c>
      <c r="R63">
        <v>0</v>
      </c>
      <c r="S63">
        <v>1</v>
      </c>
      <c r="U63" t="s">
        <v>560</v>
      </c>
      <c r="V63">
        <v>0</v>
      </c>
    </row>
    <row r="64" spans="1:23">
      <c r="A64" t="s">
        <v>807</v>
      </c>
      <c r="B64">
        <v>503</v>
      </c>
      <c r="D64" t="s">
        <v>810</v>
      </c>
      <c r="E64">
        <v>28</v>
      </c>
      <c r="F64">
        <v>1</v>
      </c>
      <c r="G64">
        <v>0</v>
      </c>
      <c r="H64" t="s">
        <v>807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664</v>
      </c>
      <c r="Q64">
        <v>0</v>
      </c>
      <c r="R64">
        <v>0</v>
      </c>
      <c r="S64">
        <v>1</v>
      </c>
      <c r="U64" t="s">
        <v>560</v>
      </c>
      <c r="V64">
        <v>0</v>
      </c>
    </row>
    <row r="65" spans="1:22">
      <c r="A65" t="s">
        <v>807</v>
      </c>
      <c r="B65">
        <v>504</v>
      </c>
      <c r="D65" t="s">
        <v>811</v>
      </c>
      <c r="E65">
        <v>28</v>
      </c>
      <c r="F65">
        <v>1</v>
      </c>
      <c r="G65">
        <v>0</v>
      </c>
      <c r="H65" t="s">
        <v>807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664</v>
      </c>
      <c r="Q65">
        <v>0</v>
      </c>
      <c r="R65">
        <v>0</v>
      </c>
      <c r="S65">
        <v>1</v>
      </c>
      <c r="U65" t="s">
        <v>560</v>
      </c>
      <c r="V65">
        <v>0</v>
      </c>
    </row>
    <row r="66" spans="1:22">
      <c r="A66" t="s">
        <v>807</v>
      </c>
      <c r="B66">
        <v>505</v>
      </c>
      <c r="D66" t="s">
        <v>812</v>
      </c>
      <c r="E66">
        <v>28</v>
      </c>
      <c r="F66">
        <v>1</v>
      </c>
      <c r="G66">
        <v>0</v>
      </c>
      <c r="H66" t="s">
        <v>807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664</v>
      </c>
      <c r="Q66">
        <v>0</v>
      </c>
      <c r="R66">
        <v>0</v>
      </c>
      <c r="S66">
        <v>1</v>
      </c>
      <c r="U66" t="s">
        <v>560</v>
      </c>
      <c r="V66">
        <v>0</v>
      </c>
    </row>
    <row r="67" spans="1:22">
      <c r="A67" t="s">
        <v>807</v>
      </c>
      <c r="B67">
        <v>506</v>
      </c>
      <c r="D67" t="s">
        <v>813</v>
      </c>
      <c r="E67">
        <v>28</v>
      </c>
      <c r="F67">
        <v>1</v>
      </c>
      <c r="G67">
        <v>0</v>
      </c>
      <c r="H67" t="s">
        <v>807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664</v>
      </c>
      <c r="Q67">
        <v>0</v>
      </c>
      <c r="R67">
        <v>0</v>
      </c>
      <c r="S67">
        <v>1</v>
      </c>
      <c r="U67" t="s">
        <v>560</v>
      </c>
      <c r="V67">
        <v>0</v>
      </c>
    </row>
    <row r="68" spans="1:22">
      <c r="A68" t="s">
        <v>807</v>
      </c>
      <c r="B68">
        <v>507</v>
      </c>
      <c r="D68" t="s">
        <v>399</v>
      </c>
      <c r="E68">
        <v>25</v>
      </c>
      <c r="F68">
        <v>1</v>
      </c>
      <c r="G68">
        <v>0</v>
      </c>
      <c r="H68" t="s">
        <v>807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664</v>
      </c>
      <c r="Q68">
        <v>0</v>
      </c>
      <c r="R68">
        <v>0</v>
      </c>
      <c r="S68">
        <v>1</v>
      </c>
      <c r="U68" t="s">
        <v>560</v>
      </c>
      <c r="V68">
        <v>0</v>
      </c>
    </row>
    <row r="69" spans="1:22">
      <c r="A69" t="s">
        <v>807</v>
      </c>
      <c r="B69">
        <v>508</v>
      </c>
      <c r="D69" t="s">
        <v>814</v>
      </c>
      <c r="E69">
        <v>0</v>
      </c>
      <c r="F69">
        <v>5</v>
      </c>
      <c r="G69">
        <v>0</v>
      </c>
      <c r="H69" t="s">
        <v>807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664</v>
      </c>
      <c r="Q69">
        <v>0</v>
      </c>
      <c r="R69">
        <v>0</v>
      </c>
      <c r="S69">
        <v>0</v>
      </c>
      <c r="T69" t="s">
        <v>815</v>
      </c>
      <c r="U69" t="s">
        <v>560</v>
      </c>
      <c r="V69">
        <v>0</v>
      </c>
    </row>
    <row r="70" spans="1:22">
      <c r="A70" t="s">
        <v>807</v>
      </c>
      <c r="B70">
        <v>509</v>
      </c>
      <c r="D70" t="s">
        <v>770</v>
      </c>
      <c r="E70">
        <v>0</v>
      </c>
      <c r="F70">
        <v>10</v>
      </c>
      <c r="G70">
        <v>0</v>
      </c>
      <c r="H70" t="s">
        <v>807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664</v>
      </c>
      <c r="Q70">
        <v>0</v>
      </c>
      <c r="R70">
        <v>0</v>
      </c>
      <c r="S70">
        <v>0</v>
      </c>
      <c r="T70" t="s">
        <v>816</v>
      </c>
      <c r="U70" t="s">
        <v>560</v>
      </c>
      <c r="V70">
        <v>0</v>
      </c>
    </row>
    <row r="71" spans="1:22">
      <c r="A71" t="s">
        <v>807</v>
      </c>
      <c r="B71">
        <v>510</v>
      </c>
      <c r="D71" t="s">
        <v>771</v>
      </c>
      <c r="E71">
        <v>0</v>
      </c>
      <c r="F71">
        <v>1</v>
      </c>
      <c r="G71">
        <v>0</v>
      </c>
      <c r="H71" t="s">
        <v>807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664</v>
      </c>
      <c r="Q71">
        <v>100</v>
      </c>
      <c r="R71">
        <v>0</v>
      </c>
      <c r="S71">
        <v>0</v>
      </c>
      <c r="T71" t="s">
        <v>817</v>
      </c>
      <c r="U71" t="s">
        <v>560</v>
      </c>
      <c r="V71">
        <v>0</v>
      </c>
    </row>
    <row r="72" spans="1:22">
      <c r="A72" t="s">
        <v>807</v>
      </c>
      <c r="B72">
        <v>511</v>
      </c>
      <c r="D72" t="s">
        <v>772</v>
      </c>
      <c r="E72">
        <v>0</v>
      </c>
      <c r="F72">
        <v>1</v>
      </c>
      <c r="G72">
        <v>0</v>
      </c>
      <c r="H72" t="s">
        <v>807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664</v>
      </c>
      <c r="Q72">
        <v>100</v>
      </c>
      <c r="R72">
        <v>0</v>
      </c>
      <c r="S72">
        <v>0</v>
      </c>
      <c r="T72" t="s">
        <v>818</v>
      </c>
      <c r="U72" t="s">
        <v>560</v>
      </c>
      <c r="V72">
        <v>0</v>
      </c>
    </row>
    <row r="73" spans="1:22">
      <c r="A73" t="s">
        <v>807</v>
      </c>
      <c r="B73">
        <v>512</v>
      </c>
      <c r="D73" t="s">
        <v>773</v>
      </c>
      <c r="E73">
        <v>0</v>
      </c>
      <c r="F73">
        <v>1</v>
      </c>
      <c r="G73">
        <v>0</v>
      </c>
      <c r="H73" t="s">
        <v>807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664</v>
      </c>
      <c r="Q73">
        <v>100</v>
      </c>
      <c r="R73">
        <v>0</v>
      </c>
      <c r="S73">
        <v>0</v>
      </c>
      <c r="T73" t="s">
        <v>819</v>
      </c>
      <c r="U73" t="s">
        <v>560</v>
      </c>
      <c r="V73">
        <v>0</v>
      </c>
    </row>
    <row r="74" spans="1:22">
      <c r="A74" t="s">
        <v>807</v>
      </c>
      <c r="B74">
        <v>513</v>
      </c>
      <c r="D74" t="s">
        <v>774</v>
      </c>
      <c r="E74">
        <v>0</v>
      </c>
      <c r="F74">
        <v>1</v>
      </c>
      <c r="G74">
        <v>0</v>
      </c>
      <c r="H74" t="s">
        <v>807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664</v>
      </c>
      <c r="Q74">
        <v>100</v>
      </c>
      <c r="R74">
        <v>0</v>
      </c>
      <c r="S74">
        <v>0</v>
      </c>
      <c r="T74" t="s">
        <v>820</v>
      </c>
      <c r="U74" t="s">
        <v>560</v>
      </c>
      <c r="V74">
        <v>0</v>
      </c>
    </row>
    <row r="75" spans="1:22">
      <c r="A75" t="s">
        <v>807</v>
      </c>
      <c r="B75">
        <v>514</v>
      </c>
      <c r="D75" t="s">
        <v>775</v>
      </c>
      <c r="E75">
        <v>0</v>
      </c>
      <c r="F75">
        <v>1</v>
      </c>
      <c r="G75">
        <v>0</v>
      </c>
      <c r="H75" t="s">
        <v>807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664</v>
      </c>
      <c r="Q75">
        <v>100</v>
      </c>
      <c r="R75">
        <v>0</v>
      </c>
      <c r="S75">
        <v>0</v>
      </c>
      <c r="T75" t="s">
        <v>821</v>
      </c>
      <c r="U75" t="s">
        <v>560</v>
      </c>
      <c r="V75">
        <v>0</v>
      </c>
    </row>
    <row r="76" spans="1:22">
      <c r="A76" t="s">
        <v>807</v>
      </c>
      <c r="B76">
        <v>515</v>
      </c>
      <c r="D76" t="s">
        <v>776</v>
      </c>
      <c r="E76">
        <v>0</v>
      </c>
      <c r="F76">
        <v>1</v>
      </c>
      <c r="G76">
        <v>0</v>
      </c>
      <c r="H76" t="s">
        <v>807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664</v>
      </c>
      <c r="Q76">
        <v>0</v>
      </c>
      <c r="R76">
        <v>0</v>
      </c>
      <c r="S76">
        <v>0</v>
      </c>
      <c r="U76" t="s">
        <v>560</v>
      </c>
      <c r="V76">
        <v>0</v>
      </c>
    </row>
    <row r="77" spans="1:22">
      <c r="A77" t="s">
        <v>807</v>
      </c>
      <c r="B77">
        <v>516</v>
      </c>
      <c r="D77" t="s">
        <v>777</v>
      </c>
      <c r="E77">
        <v>0</v>
      </c>
      <c r="F77">
        <v>1</v>
      </c>
      <c r="G77">
        <v>0</v>
      </c>
      <c r="H77" t="s">
        <v>807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664</v>
      </c>
      <c r="Q77">
        <v>0</v>
      </c>
      <c r="R77">
        <v>0</v>
      </c>
      <c r="S77">
        <v>0</v>
      </c>
      <c r="U77" t="s">
        <v>560</v>
      </c>
      <c r="V77">
        <v>0</v>
      </c>
    </row>
    <row r="78" spans="1:22">
      <c r="A78" t="s">
        <v>807</v>
      </c>
      <c r="B78">
        <v>517</v>
      </c>
      <c r="D78" t="s">
        <v>778</v>
      </c>
      <c r="E78">
        <v>0</v>
      </c>
      <c r="F78">
        <v>1</v>
      </c>
      <c r="G78">
        <v>0</v>
      </c>
      <c r="H78" t="s">
        <v>807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664</v>
      </c>
      <c r="Q78">
        <v>0</v>
      </c>
      <c r="R78">
        <v>0</v>
      </c>
      <c r="S78">
        <v>0</v>
      </c>
      <c r="U78" t="s">
        <v>560</v>
      </c>
      <c r="V78">
        <v>0</v>
      </c>
    </row>
    <row r="79" spans="1:22">
      <c r="A79" t="s">
        <v>807</v>
      </c>
      <c r="B79">
        <v>518</v>
      </c>
      <c r="D79" t="s">
        <v>779</v>
      </c>
      <c r="E79">
        <v>0</v>
      </c>
      <c r="F79">
        <v>1</v>
      </c>
      <c r="G79">
        <v>0</v>
      </c>
      <c r="H79" t="s">
        <v>807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664</v>
      </c>
      <c r="Q79">
        <v>0</v>
      </c>
      <c r="R79">
        <v>0</v>
      </c>
      <c r="S79">
        <v>0</v>
      </c>
      <c r="U79" t="s">
        <v>560</v>
      </c>
      <c r="V79">
        <v>0</v>
      </c>
    </row>
    <row r="80" spans="1:22">
      <c r="A80" t="s">
        <v>807</v>
      </c>
      <c r="B80">
        <v>519</v>
      </c>
      <c r="D80" t="s">
        <v>780</v>
      </c>
      <c r="E80">
        <v>0</v>
      </c>
      <c r="F80">
        <v>1</v>
      </c>
      <c r="G80">
        <v>0</v>
      </c>
      <c r="H80" t="s">
        <v>807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664</v>
      </c>
      <c r="Q80">
        <v>0</v>
      </c>
      <c r="R80">
        <v>0</v>
      </c>
      <c r="S80">
        <v>0</v>
      </c>
      <c r="U80" t="s">
        <v>560</v>
      </c>
      <c r="V80">
        <v>0</v>
      </c>
    </row>
    <row r="81" spans="1:23">
      <c r="A81" t="s">
        <v>807</v>
      </c>
      <c r="B81">
        <v>520</v>
      </c>
      <c r="D81" t="s">
        <v>799</v>
      </c>
      <c r="E81">
        <v>0</v>
      </c>
      <c r="F81">
        <v>0</v>
      </c>
      <c r="G81">
        <v>0</v>
      </c>
      <c r="H81" t="s">
        <v>807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664</v>
      </c>
      <c r="Q81">
        <v>2000</v>
      </c>
      <c r="R81">
        <v>0</v>
      </c>
      <c r="S81">
        <v>0</v>
      </c>
      <c r="T81" t="s">
        <v>804</v>
      </c>
      <c r="U81" t="s">
        <v>560</v>
      </c>
      <c r="V81">
        <v>0</v>
      </c>
      <c r="W81" t="s">
        <v>805</v>
      </c>
    </row>
    <row r="82" spans="1:23">
      <c r="A82" t="s">
        <v>807</v>
      </c>
      <c r="B82">
        <v>521</v>
      </c>
      <c r="D82" t="s">
        <v>799</v>
      </c>
      <c r="E82">
        <v>0</v>
      </c>
      <c r="F82">
        <v>0</v>
      </c>
      <c r="G82">
        <v>0</v>
      </c>
      <c r="H82" t="s">
        <v>807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664</v>
      </c>
      <c r="Q82">
        <v>5000</v>
      </c>
      <c r="R82">
        <v>0</v>
      </c>
      <c r="S82">
        <v>0</v>
      </c>
      <c r="T82" t="s">
        <v>804</v>
      </c>
      <c r="U82" t="s">
        <v>560</v>
      </c>
      <c r="V82">
        <v>0</v>
      </c>
      <c r="W82" t="s">
        <v>806</v>
      </c>
    </row>
    <row r="83" spans="1:23">
      <c r="A83" t="s">
        <v>807</v>
      </c>
      <c r="B83">
        <v>522</v>
      </c>
      <c r="D83" t="s">
        <v>768</v>
      </c>
      <c r="E83">
        <v>0</v>
      </c>
      <c r="F83">
        <v>1</v>
      </c>
      <c r="G83">
        <v>0</v>
      </c>
      <c r="H83" t="s">
        <v>807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664</v>
      </c>
      <c r="Q83">
        <v>0</v>
      </c>
      <c r="R83">
        <v>0</v>
      </c>
      <c r="S83">
        <v>0</v>
      </c>
      <c r="U83" t="s">
        <v>560</v>
      </c>
      <c r="V83">
        <v>0</v>
      </c>
      <c r="W83" t="s">
        <v>833</v>
      </c>
    </row>
    <row r="84" spans="1:23">
      <c r="A84" t="s">
        <v>807</v>
      </c>
      <c r="B84">
        <v>523</v>
      </c>
      <c r="D84" t="s">
        <v>832</v>
      </c>
      <c r="E84">
        <v>49</v>
      </c>
      <c r="F84">
        <v>2</v>
      </c>
      <c r="G84">
        <v>0</v>
      </c>
      <c r="H84" t="s">
        <v>807</v>
      </c>
      <c r="I84">
        <v>10</v>
      </c>
      <c r="J84" t="s">
        <v>740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664</v>
      </c>
      <c r="Q84">
        <v>0</v>
      </c>
      <c r="R84">
        <v>0</v>
      </c>
      <c r="S84">
        <v>0</v>
      </c>
      <c r="U84" t="s">
        <v>560</v>
      </c>
      <c r="V84">
        <v>0</v>
      </c>
    </row>
    <row r="85" spans="1:23">
      <c r="A85" t="s">
        <v>807</v>
      </c>
      <c r="B85">
        <v>524</v>
      </c>
      <c r="D85" t="s">
        <v>832</v>
      </c>
      <c r="E85">
        <v>50</v>
      </c>
      <c r="F85">
        <v>2</v>
      </c>
      <c r="G85">
        <v>0</v>
      </c>
      <c r="H85" t="s">
        <v>807</v>
      </c>
      <c r="I85">
        <v>30</v>
      </c>
      <c r="J85" t="s">
        <v>740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664</v>
      </c>
      <c r="Q85">
        <v>0</v>
      </c>
      <c r="R85">
        <v>0</v>
      </c>
      <c r="S85">
        <v>0</v>
      </c>
      <c r="U85" t="s">
        <v>560</v>
      </c>
      <c r="V85">
        <v>0</v>
      </c>
    </row>
    <row r="86" spans="1:23">
      <c r="A86" t="s">
        <v>807</v>
      </c>
      <c r="B86">
        <v>525</v>
      </c>
      <c r="D86" t="s">
        <v>832</v>
      </c>
      <c r="E86">
        <v>51</v>
      </c>
      <c r="F86">
        <v>2</v>
      </c>
      <c r="G86">
        <v>0</v>
      </c>
      <c r="H86" t="s">
        <v>807</v>
      </c>
      <c r="I86">
        <v>50</v>
      </c>
      <c r="J86" t="s">
        <v>740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664</v>
      </c>
      <c r="Q86">
        <v>0</v>
      </c>
      <c r="R86">
        <v>0</v>
      </c>
      <c r="S86">
        <v>0</v>
      </c>
      <c r="U86" t="s">
        <v>560</v>
      </c>
      <c r="V86">
        <v>0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5384</v>
      </c>
      <c r="B1" s="9" t="s">
        <v>5385</v>
      </c>
      <c r="C1" s="9" t="s">
        <v>5386</v>
      </c>
      <c r="D1" s="9" t="s">
        <v>5387</v>
      </c>
      <c r="E1" s="9" t="s">
        <v>5388</v>
      </c>
      <c r="F1" s="9" t="s">
        <v>5389</v>
      </c>
      <c r="G1" s="9" t="s">
        <v>5390</v>
      </c>
      <c r="H1" s="9" t="s">
        <v>5391</v>
      </c>
    </row>
    <row r="2" spans="1:8">
      <c r="A2" s="19" t="s">
        <v>5392</v>
      </c>
      <c r="B2" s="19" t="s">
        <v>5393</v>
      </c>
      <c r="C2" s="19" t="s">
        <v>5394</v>
      </c>
      <c r="D2" s="19" t="s">
        <v>5395</v>
      </c>
      <c r="E2" s="19" t="s">
        <v>5396</v>
      </c>
      <c r="F2" s="19" t="s">
        <v>5397</v>
      </c>
      <c r="G2" s="19" t="s">
        <v>5398</v>
      </c>
      <c r="H2" s="19" t="s">
        <v>5399</v>
      </c>
    </row>
    <row r="3" spans="1:8">
      <c r="A3" s="1">
        <v>1</v>
      </c>
      <c r="B3" s="1" t="s">
        <v>5400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5401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5402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5402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5402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5402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5402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5402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5402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5402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5402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5402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5402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5402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5402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5402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5402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5402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5402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5402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5402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5402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834</v>
      </c>
      <c r="C1" s="9" t="s">
        <v>23</v>
      </c>
      <c r="D1" s="9" t="s">
        <v>869</v>
      </c>
      <c r="E1" s="9" t="s">
        <v>20</v>
      </c>
      <c r="F1" s="9" t="s">
        <v>870</v>
      </c>
      <c r="G1" s="9" t="s">
        <v>21</v>
      </c>
      <c r="H1" s="9" t="s">
        <v>871</v>
      </c>
      <c r="I1" s="9" t="s">
        <v>872</v>
      </c>
      <c r="J1" s="9" t="s">
        <v>873</v>
      </c>
      <c r="K1" s="9" t="s">
        <v>658</v>
      </c>
    </row>
    <row r="2" spans="1:12">
      <c r="A2" s="19" t="s">
        <v>3845</v>
      </c>
      <c r="B2" s="19" t="s">
        <v>3846</v>
      </c>
      <c r="C2" s="19" t="s">
        <v>3847</v>
      </c>
      <c r="D2" s="19" t="s">
        <v>3848</v>
      </c>
      <c r="E2" s="19" t="s">
        <v>3849</v>
      </c>
      <c r="F2" s="19" t="s">
        <v>3850</v>
      </c>
      <c r="G2" s="19" t="s">
        <v>3851</v>
      </c>
      <c r="H2" s="19" t="s">
        <v>3852</v>
      </c>
      <c r="I2" s="19" t="s">
        <v>3853</v>
      </c>
      <c r="J2" s="19" t="s">
        <v>3854</v>
      </c>
      <c r="K2" s="19" t="s">
        <v>3855</v>
      </c>
      <c r="L2" s="13"/>
    </row>
    <row r="3" spans="1:12">
      <c r="A3">
        <v>1</v>
      </c>
      <c r="B3" t="s">
        <v>874</v>
      </c>
      <c r="C3" t="s">
        <v>29</v>
      </c>
      <c r="D3">
        <v>0.8</v>
      </c>
      <c r="E3" t="s">
        <v>875</v>
      </c>
      <c r="G3" t="s">
        <v>876</v>
      </c>
      <c r="H3">
        <v>2</v>
      </c>
      <c r="I3" t="s">
        <v>278</v>
      </c>
      <c r="J3" t="b">
        <v>0</v>
      </c>
      <c r="K3" t="s">
        <v>877</v>
      </c>
    </row>
    <row r="4" spans="1:12">
      <c r="A4">
        <v>2</v>
      </c>
      <c r="B4" t="s">
        <v>878</v>
      </c>
      <c r="C4" t="s">
        <v>29</v>
      </c>
      <c r="D4">
        <v>0.8</v>
      </c>
      <c r="E4" t="s">
        <v>879</v>
      </c>
      <c r="G4" t="s">
        <v>880</v>
      </c>
      <c r="H4">
        <v>4</v>
      </c>
      <c r="I4" t="s">
        <v>278</v>
      </c>
      <c r="J4" t="b">
        <v>0</v>
      </c>
      <c r="K4" t="s">
        <v>881</v>
      </c>
    </row>
    <row r="5" spans="1:12">
      <c r="A5">
        <v>3</v>
      </c>
      <c r="B5" t="s">
        <v>882</v>
      </c>
      <c r="C5" t="s">
        <v>29</v>
      </c>
      <c r="D5">
        <v>0.5</v>
      </c>
      <c r="E5" t="s">
        <v>883</v>
      </c>
      <c r="G5" t="s">
        <v>884</v>
      </c>
      <c r="H5">
        <v>1</v>
      </c>
      <c r="I5" t="s">
        <v>278</v>
      </c>
      <c r="J5" t="b">
        <v>1</v>
      </c>
      <c r="K5" t="s">
        <v>885</v>
      </c>
    </row>
    <row r="6" spans="1:12">
      <c r="A6">
        <v>4</v>
      </c>
      <c r="B6" t="s">
        <v>886</v>
      </c>
      <c r="C6" t="s">
        <v>29</v>
      </c>
      <c r="D6">
        <v>0.3</v>
      </c>
      <c r="E6" t="s">
        <v>887</v>
      </c>
      <c r="G6" t="s">
        <v>888</v>
      </c>
      <c r="H6">
        <v>1</v>
      </c>
      <c r="I6" t="s">
        <v>278</v>
      </c>
      <c r="J6" t="b">
        <v>0</v>
      </c>
      <c r="K6" t="s">
        <v>889</v>
      </c>
    </row>
    <row r="7" spans="1:12">
      <c r="A7">
        <v>5</v>
      </c>
      <c r="B7" t="s">
        <v>890</v>
      </c>
      <c r="C7" t="s">
        <v>29</v>
      </c>
      <c r="D7">
        <v>0.3</v>
      </c>
      <c r="E7" t="s">
        <v>891</v>
      </c>
      <c r="G7" t="s">
        <v>892</v>
      </c>
      <c r="H7">
        <v>1</v>
      </c>
      <c r="I7" t="s">
        <v>278</v>
      </c>
      <c r="J7" t="b">
        <v>0</v>
      </c>
      <c r="K7" t="s">
        <v>893</v>
      </c>
    </row>
    <row r="8" spans="1:12">
      <c r="A8">
        <v>6</v>
      </c>
      <c r="B8" t="s">
        <v>894</v>
      </c>
      <c r="C8" t="s">
        <v>29</v>
      </c>
      <c r="D8">
        <v>0.7</v>
      </c>
      <c r="E8" t="s">
        <v>895</v>
      </c>
      <c r="G8" t="s">
        <v>896</v>
      </c>
      <c r="H8">
        <v>5</v>
      </c>
      <c r="I8" t="s">
        <v>874</v>
      </c>
      <c r="J8" t="b">
        <v>0</v>
      </c>
      <c r="K8" t="s">
        <v>897</v>
      </c>
    </row>
    <row r="9" spans="1:12">
      <c r="A9">
        <v>7</v>
      </c>
      <c r="B9" t="s">
        <v>898</v>
      </c>
      <c r="C9" t="s">
        <v>29</v>
      </c>
      <c r="D9">
        <v>0.5</v>
      </c>
      <c r="E9" t="s">
        <v>899</v>
      </c>
      <c r="G9" t="s">
        <v>900</v>
      </c>
      <c r="H9">
        <v>5</v>
      </c>
      <c r="I9" t="s">
        <v>278</v>
      </c>
      <c r="J9" t="b">
        <v>0</v>
      </c>
      <c r="K9" t="s">
        <v>901</v>
      </c>
    </row>
    <row r="10" spans="1:12">
      <c r="A10">
        <v>8</v>
      </c>
      <c r="B10" t="s">
        <v>838</v>
      </c>
      <c r="C10" t="s">
        <v>29</v>
      </c>
      <c r="D10">
        <v>0.3</v>
      </c>
      <c r="E10" t="s">
        <v>902</v>
      </c>
      <c r="G10" t="s">
        <v>903</v>
      </c>
      <c r="H10">
        <v>3</v>
      </c>
      <c r="I10" t="s">
        <v>278</v>
      </c>
      <c r="J10" t="b">
        <v>0</v>
      </c>
      <c r="K10" t="s">
        <v>904</v>
      </c>
    </row>
    <row r="11" spans="1:12">
      <c r="A11">
        <v>9</v>
      </c>
      <c r="B11" t="s">
        <v>839</v>
      </c>
      <c r="C11" t="s">
        <v>29</v>
      </c>
      <c r="D11">
        <v>0.2</v>
      </c>
      <c r="E11" t="s">
        <v>905</v>
      </c>
      <c r="G11" t="s">
        <v>906</v>
      </c>
      <c r="H11">
        <v>1</v>
      </c>
      <c r="I11" t="s">
        <v>278</v>
      </c>
      <c r="J11" t="b">
        <v>0</v>
      </c>
      <c r="K11" t="s">
        <v>907</v>
      </c>
    </row>
    <row r="12" spans="1:12">
      <c r="A12">
        <v>10</v>
      </c>
      <c r="B12" t="s">
        <v>840</v>
      </c>
      <c r="C12" t="s">
        <v>29</v>
      </c>
      <c r="D12">
        <v>0.5</v>
      </c>
      <c r="E12" t="s">
        <v>908</v>
      </c>
      <c r="G12" t="s">
        <v>909</v>
      </c>
      <c r="H12">
        <v>1</v>
      </c>
      <c r="I12" t="s">
        <v>278</v>
      </c>
      <c r="J12" t="b">
        <v>0</v>
      </c>
      <c r="K12" t="s">
        <v>910</v>
      </c>
    </row>
    <row r="13" spans="1:12">
      <c r="A13">
        <v>11</v>
      </c>
      <c r="B13" t="s">
        <v>841</v>
      </c>
      <c r="C13" t="s">
        <v>29</v>
      </c>
      <c r="D13">
        <v>2.5</v>
      </c>
      <c r="E13" t="s">
        <v>911</v>
      </c>
      <c r="G13" t="s">
        <v>912</v>
      </c>
      <c r="H13">
        <v>7</v>
      </c>
      <c r="I13" t="s">
        <v>278</v>
      </c>
      <c r="J13" t="b">
        <v>0</v>
      </c>
      <c r="K13" t="s">
        <v>913</v>
      </c>
    </row>
    <row r="14" spans="1:12">
      <c r="A14">
        <v>12</v>
      </c>
      <c r="B14" t="s">
        <v>842</v>
      </c>
      <c r="C14" t="s">
        <v>29</v>
      </c>
      <c r="D14">
        <v>0</v>
      </c>
      <c r="E14" t="s">
        <v>914</v>
      </c>
      <c r="G14" t="s">
        <v>915</v>
      </c>
      <c r="H14">
        <v>1</v>
      </c>
      <c r="I14" t="s">
        <v>278</v>
      </c>
      <c r="J14" t="b">
        <v>0</v>
      </c>
      <c r="K14" t="s">
        <v>916</v>
      </c>
    </row>
    <row r="15" spans="1:12">
      <c r="A15">
        <v>13</v>
      </c>
      <c r="B15" t="s">
        <v>843</v>
      </c>
      <c r="C15" t="s">
        <v>29</v>
      </c>
      <c r="D15">
        <v>0</v>
      </c>
      <c r="E15" t="s">
        <v>917</v>
      </c>
      <c r="G15" t="s">
        <v>918</v>
      </c>
      <c r="H15">
        <v>1</v>
      </c>
      <c r="I15" t="s">
        <v>278</v>
      </c>
      <c r="J15" t="b">
        <v>0</v>
      </c>
      <c r="K15" t="s">
        <v>919</v>
      </c>
    </row>
    <row r="16" spans="1:12">
      <c r="A16">
        <v>14</v>
      </c>
      <c r="B16" t="s">
        <v>920</v>
      </c>
      <c r="C16" t="s">
        <v>29</v>
      </c>
      <c r="D16">
        <v>2</v>
      </c>
      <c r="E16" t="s">
        <v>921</v>
      </c>
      <c r="G16" t="s">
        <v>922</v>
      </c>
      <c r="H16">
        <v>1</v>
      </c>
      <c r="I16" t="s">
        <v>278</v>
      </c>
      <c r="J16" t="b">
        <v>0</v>
      </c>
      <c r="K16" t="s">
        <v>923</v>
      </c>
    </row>
    <row r="17" spans="1:11">
      <c r="A17">
        <v>15</v>
      </c>
      <c r="B17" t="s">
        <v>844</v>
      </c>
      <c r="C17" t="s">
        <v>29</v>
      </c>
      <c r="D17">
        <v>0.5</v>
      </c>
      <c r="E17" t="s">
        <v>924</v>
      </c>
      <c r="G17" t="s">
        <v>925</v>
      </c>
      <c r="H17">
        <v>1</v>
      </c>
      <c r="I17" t="s">
        <v>278</v>
      </c>
      <c r="J17" t="b">
        <v>0</v>
      </c>
      <c r="K17" t="s">
        <v>926</v>
      </c>
    </row>
    <row r="18" spans="1:11">
      <c r="A18">
        <v>16</v>
      </c>
      <c r="B18" t="s">
        <v>844</v>
      </c>
      <c r="C18" t="s">
        <v>29</v>
      </c>
      <c r="D18">
        <v>1</v>
      </c>
      <c r="E18" t="s">
        <v>927</v>
      </c>
      <c r="G18" t="s">
        <v>928</v>
      </c>
      <c r="H18">
        <v>4</v>
      </c>
      <c r="I18" t="s">
        <v>278</v>
      </c>
      <c r="J18" t="b">
        <v>0</v>
      </c>
      <c r="K18" t="s">
        <v>926</v>
      </c>
    </row>
    <row r="19" spans="1:11">
      <c r="A19">
        <v>17</v>
      </c>
      <c r="B19" t="s">
        <v>929</v>
      </c>
      <c r="C19" t="s">
        <v>29</v>
      </c>
      <c r="D19">
        <v>0</v>
      </c>
      <c r="E19" t="s">
        <v>930</v>
      </c>
      <c r="G19" t="s">
        <v>931</v>
      </c>
      <c r="H19">
        <v>1</v>
      </c>
      <c r="I19" t="s">
        <v>278</v>
      </c>
      <c r="J19" t="b">
        <v>0</v>
      </c>
      <c r="K19" t="s">
        <v>932</v>
      </c>
    </row>
    <row r="20" spans="1:11">
      <c r="A20">
        <v>18</v>
      </c>
      <c r="B20" t="s">
        <v>933</v>
      </c>
      <c r="C20" t="s">
        <v>29</v>
      </c>
      <c r="D20">
        <v>0</v>
      </c>
      <c r="E20" t="s">
        <v>934</v>
      </c>
      <c r="G20" t="s">
        <v>935</v>
      </c>
      <c r="H20">
        <v>4</v>
      </c>
      <c r="I20" t="s">
        <v>840</v>
      </c>
      <c r="J20" t="b">
        <v>0</v>
      </c>
      <c r="K20" t="s">
        <v>910</v>
      </c>
    </row>
    <row r="21" spans="1:11">
      <c r="A21">
        <v>19</v>
      </c>
      <c r="B21" t="s">
        <v>936</v>
      </c>
      <c r="C21" t="s">
        <v>29</v>
      </c>
      <c r="D21">
        <v>0</v>
      </c>
      <c r="E21" t="s">
        <v>937</v>
      </c>
      <c r="G21" t="s">
        <v>938</v>
      </c>
      <c r="H21">
        <v>3</v>
      </c>
      <c r="I21" t="s">
        <v>842</v>
      </c>
      <c r="J21" t="b">
        <v>0</v>
      </c>
      <c r="K21" t="s">
        <v>916</v>
      </c>
    </row>
    <row r="22" spans="1:11">
      <c r="A22">
        <v>20</v>
      </c>
      <c r="B22" t="s">
        <v>939</v>
      </c>
      <c r="C22" t="s">
        <v>29</v>
      </c>
      <c r="D22">
        <v>0</v>
      </c>
      <c r="E22" t="s">
        <v>940</v>
      </c>
      <c r="G22" t="s">
        <v>941</v>
      </c>
      <c r="H22">
        <v>3</v>
      </c>
      <c r="I22" t="s">
        <v>843</v>
      </c>
      <c r="J22" t="b">
        <v>0</v>
      </c>
      <c r="K22" t="s">
        <v>919</v>
      </c>
    </row>
    <row r="23" spans="1:11">
      <c r="A23">
        <v>21</v>
      </c>
      <c r="B23" t="s">
        <v>942</v>
      </c>
      <c r="C23" t="s">
        <v>29</v>
      </c>
      <c r="D23">
        <v>0</v>
      </c>
      <c r="E23" t="s">
        <v>943</v>
      </c>
      <c r="G23" t="s">
        <v>944</v>
      </c>
      <c r="H23">
        <v>2</v>
      </c>
      <c r="I23" t="s">
        <v>929</v>
      </c>
      <c r="J23" t="b">
        <v>0</v>
      </c>
      <c r="K23" t="s">
        <v>932</v>
      </c>
    </row>
    <row r="24" spans="1:11">
      <c r="A24">
        <v>22</v>
      </c>
      <c r="B24" t="s">
        <v>945</v>
      </c>
      <c r="C24" t="s">
        <v>29</v>
      </c>
      <c r="D24">
        <v>0</v>
      </c>
      <c r="E24" t="s">
        <v>946</v>
      </c>
      <c r="G24" t="s">
        <v>947</v>
      </c>
      <c r="H24">
        <v>5</v>
      </c>
      <c r="I24" t="s">
        <v>878</v>
      </c>
      <c r="J24" t="b">
        <v>0</v>
      </c>
      <c r="K24" t="s">
        <v>881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948</v>
      </c>
      <c r="F25" t="s">
        <v>949</v>
      </c>
      <c r="G25" t="s">
        <v>950</v>
      </c>
      <c r="H25">
        <v>1</v>
      </c>
      <c r="I25" t="s">
        <v>278</v>
      </c>
      <c r="J25" t="b">
        <v>0</v>
      </c>
      <c r="K25" t="s">
        <v>845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951</v>
      </c>
      <c r="F26" t="s">
        <v>952</v>
      </c>
      <c r="G26" t="s">
        <v>953</v>
      </c>
      <c r="H26">
        <v>1</v>
      </c>
      <c r="I26" t="s">
        <v>278</v>
      </c>
      <c r="J26" t="b">
        <v>0</v>
      </c>
      <c r="K26" t="s">
        <v>846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954</v>
      </c>
      <c r="F27" t="s">
        <v>847</v>
      </c>
      <c r="G27" t="s">
        <v>955</v>
      </c>
      <c r="H27">
        <v>1</v>
      </c>
      <c r="I27" t="s">
        <v>278</v>
      </c>
      <c r="J27" t="b">
        <v>0</v>
      </c>
      <c r="K27" t="s">
        <v>848</v>
      </c>
    </row>
    <row r="28" spans="1:11">
      <c r="A28">
        <v>104</v>
      </c>
      <c r="B28" t="s">
        <v>278</v>
      </c>
      <c r="C28" t="s">
        <v>849</v>
      </c>
      <c r="D28">
        <v>0.01</v>
      </c>
      <c r="E28" t="s">
        <v>956</v>
      </c>
      <c r="F28" t="s">
        <v>868</v>
      </c>
      <c r="G28" t="s">
        <v>957</v>
      </c>
      <c r="H28">
        <v>1</v>
      </c>
      <c r="I28" t="s">
        <v>278</v>
      </c>
      <c r="J28" t="b">
        <v>0</v>
      </c>
      <c r="K28" t="s">
        <v>850</v>
      </c>
    </row>
    <row r="29" spans="1:11">
      <c r="A29">
        <v>105</v>
      </c>
      <c r="B29" t="s">
        <v>278</v>
      </c>
      <c r="C29" t="s">
        <v>851</v>
      </c>
      <c r="D29">
        <v>0.01</v>
      </c>
      <c r="E29" t="s">
        <v>958</v>
      </c>
      <c r="F29" t="s">
        <v>866</v>
      </c>
      <c r="G29" t="s">
        <v>959</v>
      </c>
      <c r="H29">
        <v>1</v>
      </c>
      <c r="I29" t="s">
        <v>278</v>
      </c>
      <c r="J29" t="b">
        <v>0</v>
      </c>
      <c r="K29" t="s">
        <v>852</v>
      </c>
    </row>
    <row r="30" spans="1:11">
      <c r="A30">
        <v>106</v>
      </c>
      <c r="B30" t="s">
        <v>278</v>
      </c>
      <c r="C30" t="s">
        <v>853</v>
      </c>
      <c r="D30">
        <v>0.01</v>
      </c>
      <c r="E30" t="s">
        <v>960</v>
      </c>
      <c r="F30" t="s">
        <v>867</v>
      </c>
      <c r="G30" t="s">
        <v>961</v>
      </c>
      <c r="H30">
        <v>1</v>
      </c>
      <c r="I30" t="s">
        <v>278</v>
      </c>
      <c r="J30" t="b">
        <v>0</v>
      </c>
      <c r="K30" t="s">
        <v>854</v>
      </c>
    </row>
    <row r="31" spans="1:11">
      <c r="A31">
        <v>107</v>
      </c>
      <c r="B31" t="s">
        <v>278</v>
      </c>
      <c r="C31" t="s">
        <v>855</v>
      </c>
      <c r="D31">
        <v>0.1</v>
      </c>
      <c r="E31" t="s">
        <v>962</v>
      </c>
      <c r="F31" t="s">
        <v>856</v>
      </c>
      <c r="G31" t="s">
        <v>963</v>
      </c>
      <c r="H31">
        <v>1</v>
      </c>
      <c r="I31" t="s">
        <v>278</v>
      </c>
      <c r="J31" t="b">
        <v>0</v>
      </c>
      <c r="K31" t="s">
        <v>857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964</v>
      </c>
      <c r="F32" t="s">
        <v>965</v>
      </c>
      <c r="G32" t="s">
        <v>966</v>
      </c>
      <c r="H32">
        <v>1</v>
      </c>
      <c r="I32" t="s">
        <v>278</v>
      </c>
      <c r="J32" t="b">
        <v>1</v>
      </c>
      <c r="K32" t="s">
        <v>845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967</v>
      </c>
      <c r="F33" t="s">
        <v>968</v>
      </c>
      <c r="G33" t="s">
        <v>969</v>
      </c>
      <c r="H33">
        <v>1</v>
      </c>
      <c r="I33" t="s">
        <v>278</v>
      </c>
      <c r="J33" t="b">
        <v>1</v>
      </c>
      <c r="K33" t="s">
        <v>846</v>
      </c>
    </row>
    <row r="34" spans="1:11">
      <c r="A34">
        <v>110</v>
      </c>
      <c r="B34" t="s">
        <v>278</v>
      </c>
      <c r="C34" t="s">
        <v>859</v>
      </c>
      <c r="D34">
        <v>0.01</v>
      </c>
      <c r="E34" t="s">
        <v>970</v>
      </c>
      <c r="F34" t="s">
        <v>971</v>
      </c>
      <c r="G34" t="s">
        <v>972</v>
      </c>
      <c r="H34">
        <v>1</v>
      </c>
      <c r="I34" t="s">
        <v>278</v>
      </c>
      <c r="J34" t="b">
        <v>1</v>
      </c>
      <c r="K34" t="s">
        <v>850</v>
      </c>
    </row>
    <row r="35" spans="1:11">
      <c r="A35">
        <v>111</v>
      </c>
      <c r="B35" t="s">
        <v>278</v>
      </c>
      <c r="C35" t="s">
        <v>860</v>
      </c>
      <c r="D35">
        <v>0.01</v>
      </c>
      <c r="E35" t="s">
        <v>973</v>
      </c>
      <c r="F35" t="s">
        <v>974</v>
      </c>
      <c r="G35" t="s">
        <v>975</v>
      </c>
      <c r="H35">
        <v>1</v>
      </c>
      <c r="I35" t="s">
        <v>278</v>
      </c>
      <c r="J35" t="b">
        <v>1</v>
      </c>
      <c r="K35" t="s">
        <v>852</v>
      </c>
    </row>
    <row r="36" spans="1:11">
      <c r="A36">
        <v>112</v>
      </c>
      <c r="B36" t="s">
        <v>278</v>
      </c>
      <c r="C36" t="s">
        <v>861</v>
      </c>
      <c r="D36">
        <v>0.1</v>
      </c>
      <c r="E36" t="s">
        <v>976</v>
      </c>
      <c r="F36" t="s">
        <v>977</v>
      </c>
      <c r="G36" t="s">
        <v>978</v>
      </c>
      <c r="H36">
        <v>1</v>
      </c>
      <c r="I36" t="s">
        <v>278</v>
      </c>
      <c r="J36" t="b">
        <v>1</v>
      </c>
      <c r="K36" t="s">
        <v>862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979</v>
      </c>
      <c r="F37" t="s">
        <v>863</v>
      </c>
      <c r="G37" t="s">
        <v>980</v>
      </c>
      <c r="H37">
        <v>3</v>
      </c>
      <c r="I37" t="s">
        <v>278</v>
      </c>
      <c r="J37" t="b">
        <v>0</v>
      </c>
      <c r="K37" t="s">
        <v>845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981</v>
      </c>
      <c r="F38" t="s">
        <v>864</v>
      </c>
      <c r="G38" t="s">
        <v>982</v>
      </c>
      <c r="H38">
        <v>3</v>
      </c>
      <c r="I38" t="s">
        <v>278</v>
      </c>
      <c r="J38" t="b">
        <v>0</v>
      </c>
      <c r="K38" t="s">
        <v>846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983</v>
      </c>
      <c r="F39" t="s">
        <v>865</v>
      </c>
      <c r="G39" t="s">
        <v>984</v>
      </c>
      <c r="H39">
        <v>3</v>
      </c>
      <c r="I39" t="s">
        <v>278</v>
      </c>
      <c r="J39" t="b">
        <v>0</v>
      </c>
      <c r="K39" t="s">
        <v>848</v>
      </c>
    </row>
    <row r="40" spans="1:11">
      <c r="A40">
        <v>116</v>
      </c>
      <c r="B40" t="s">
        <v>278</v>
      </c>
      <c r="C40" t="s">
        <v>849</v>
      </c>
      <c r="D40">
        <v>0.03</v>
      </c>
      <c r="E40" t="s">
        <v>985</v>
      </c>
      <c r="F40" t="s">
        <v>868</v>
      </c>
      <c r="G40" t="s">
        <v>986</v>
      </c>
      <c r="H40">
        <v>3</v>
      </c>
      <c r="I40" t="s">
        <v>278</v>
      </c>
      <c r="J40" t="b">
        <v>0</v>
      </c>
      <c r="K40" t="s">
        <v>850</v>
      </c>
    </row>
    <row r="41" spans="1:11">
      <c r="A41">
        <v>117</v>
      </c>
      <c r="B41" t="s">
        <v>278</v>
      </c>
      <c r="C41" t="s">
        <v>851</v>
      </c>
      <c r="D41">
        <v>0.03</v>
      </c>
      <c r="E41" t="s">
        <v>987</v>
      </c>
      <c r="F41" t="s">
        <v>866</v>
      </c>
      <c r="G41" t="s">
        <v>988</v>
      </c>
      <c r="H41">
        <v>3</v>
      </c>
      <c r="I41" t="s">
        <v>278</v>
      </c>
      <c r="J41" t="b">
        <v>0</v>
      </c>
      <c r="K41" t="s">
        <v>852</v>
      </c>
    </row>
    <row r="42" spans="1:11">
      <c r="A42">
        <v>118</v>
      </c>
      <c r="B42" t="s">
        <v>278</v>
      </c>
      <c r="C42" t="s">
        <v>853</v>
      </c>
      <c r="D42">
        <v>0.03</v>
      </c>
      <c r="E42" t="s">
        <v>989</v>
      </c>
      <c r="F42" t="s">
        <v>867</v>
      </c>
      <c r="G42" t="s">
        <v>990</v>
      </c>
      <c r="H42">
        <v>3</v>
      </c>
      <c r="I42" t="s">
        <v>278</v>
      </c>
      <c r="J42" t="b">
        <v>0</v>
      </c>
      <c r="K42" t="s">
        <v>854</v>
      </c>
    </row>
    <row r="43" spans="1:11">
      <c r="A43">
        <v>119</v>
      </c>
      <c r="B43" t="s">
        <v>278</v>
      </c>
      <c r="C43" t="s">
        <v>855</v>
      </c>
      <c r="D43">
        <v>0.5</v>
      </c>
      <c r="E43" t="s">
        <v>991</v>
      </c>
      <c r="F43" t="s">
        <v>856</v>
      </c>
      <c r="G43" t="s">
        <v>992</v>
      </c>
      <c r="H43">
        <v>3</v>
      </c>
      <c r="I43" t="s">
        <v>278</v>
      </c>
      <c r="J43" t="b">
        <v>0</v>
      </c>
      <c r="K43" t="s">
        <v>857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993</v>
      </c>
      <c r="F44" t="s">
        <v>965</v>
      </c>
      <c r="G44" t="s">
        <v>994</v>
      </c>
      <c r="H44">
        <v>3</v>
      </c>
      <c r="I44" t="s">
        <v>278</v>
      </c>
      <c r="J44" t="b">
        <v>1</v>
      </c>
      <c r="K44" t="s">
        <v>845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995</v>
      </c>
      <c r="F45" t="s">
        <v>968</v>
      </c>
      <c r="G45" t="s">
        <v>996</v>
      </c>
      <c r="H45">
        <v>3</v>
      </c>
      <c r="I45" t="s">
        <v>278</v>
      </c>
      <c r="J45" t="b">
        <v>1</v>
      </c>
      <c r="K45" t="s">
        <v>846</v>
      </c>
    </row>
    <row r="46" spans="1:11">
      <c r="A46">
        <v>122</v>
      </c>
      <c r="B46" t="s">
        <v>278</v>
      </c>
      <c r="C46" t="s">
        <v>859</v>
      </c>
      <c r="D46">
        <v>0.03</v>
      </c>
      <c r="E46" t="s">
        <v>997</v>
      </c>
      <c r="F46" t="s">
        <v>971</v>
      </c>
      <c r="G46" t="s">
        <v>998</v>
      </c>
      <c r="H46">
        <v>3</v>
      </c>
      <c r="I46" t="s">
        <v>278</v>
      </c>
      <c r="J46" t="b">
        <v>1</v>
      </c>
      <c r="K46" t="s">
        <v>850</v>
      </c>
    </row>
    <row r="47" spans="1:11">
      <c r="A47">
        <v>123</v>
      </c>
      <c r="B47" t="s">
        <v>278</v>
      </c>
      <c r="C47" t="s">
        <v>860</v>
      </c>
      <c r="D47">
        <v>0.03</v>
      </c>
      <c r="E47" t="s">
        <v>999</v>
      </c>
      <c r="F47" t="s">
        <v>974</v>
      </c>
      <c r="G47" t="s">
        <v>1000</v>
      </c>
      <c r="H47">
        <v>3</v>
      </c>
      <c r="I47" t="s">
        <v>278</v>
      </c>
      <c r="J47" t="b">
        <v>1</v>
      </c>
      <c r="K47" t="s">
        <v>852</v>
      </c>
    </row>
    <row r="48" spans="1:11">
      <c r="A48">
        <v>124</v>
      </c>
      <c r="B48" t="s">
        <v>278</v>
      </c>
      <c r="C48" t="s">
        <v>861</v>
      </c>
      <c r="D48">
        <v>0.5</v>
      </c>
      <c r="E48" t="s">
        <v>1001</v>
      </c>
      <c r="F48" t="s">
        <v>977</v>
      </c>
      <c r="G48" t="s">
        <v>1002</v>
      </c>
      <c r="H48">
        <v>3</v>
      </c>
      <c r="I48" t="s">
        <v>278</v>
      </c>
      <c r="J48" t="b">
        <v>1</v>
      </c>
      <c r="K48" t="s">
        <v>862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1003</v>
      </c>
      <c r="F49" t="s">
        <v>863</v>
      </c>
      <c r="G49" t="s">
        <v>1004</v>
      </c>
      <c r="H49">
        <v>6</v>
      </c>
      <c r="I49" t="s">
        <v>278</v>
      </c>
      <c r="J49" t="b">
        <v>0</v>
      </c>
      <c r="K49" t="s">
        <v>845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1005</v>
      </c>
      <c r="F50" t="s">
        <v>864</v>
      </c>
      <c r="G50" t="s">
        <v>1006</v>
      </c>
      <c r="H50">
        <v>6</v>
      </c>
      <c r="I50" t="s">
        <v>278</v>
      </c>
      <c r="J50" t="b">
        <v>0</v>
      </c>
      <c r="K50" t="s">
        <v>846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1007</v>
      </c>
      <c r="F51" t="s">
        <v>865</v>
      </c>
      <c r="G51" t="s">
        <v>1008</v>
      </c>
      <c r="H51">
        <v>6</v>
      </c>
      <c r="I51" t="s">
        <v>278</v>
      </c>
      <c r="J51" t="b">
        <v>0</v>
      </c>
      <c r="K51" t="s">
        <v>848</v>
      </c>
    </row>
    <row r="52" spans="1:11">
      <c r="A52">
        <v>128</v>
      </c>
      <c r="B52" t="s">
        <v>278</v>
      </c>
      <c r="C52" t="s">
        <v>849</v>
      </c>
      <c r="D52">
        <v>0.05</v>
      </c>
      <c r="E52" t="s">
        <v>1009</v>
      </c>
      <c r="F52" t="s">
        <v>868</v>
      </c>
      <c r="G52" t="s">
        <v>1010</v>
      </c>
      <c r="H52">
        <v>6</v>
      </c>
      <c r="I52" t="s">
        <v>278</v>
      </c>
      <c r="J52" t="b">
        <v>0</v>
      </c>
      <c r="K52" t="s">
        <v>850</v>
      </c>
    </row>
    <row r="53" spans="1:11">
      <c r="A53">
        <v>129</v>
      </c>
      <c r="B53" t="s">
        <v>278</v>
      </c>
      <c r="C53" t="s">
        <v>851</v>
      </c>
      <c r="D53">
        <v>0.05</v>
      </c>
      <c r="E53" t="s">
        <v>1011</v>
      </c>
      <c r="F53" t="s">
        <v>866</v>
      </c>
      <c r="G53" t="s">
        <v>1012</v>
      </c>
      <c r="H53">
        <v>6</v>
      </c>
      <c r="I53" t="s">
        <v>278</v>
      </c>
      <c r="J53" t="b">
        <v>0</v>
      </c>
      <c r="K53" t="s">
        <v>852</v>
      </c>
    </row>
    <row r="54" spans="1:11">
      <c r="A54">
        <v>130</v>
      </c>
      <c r="B54" t="s">
        <v>278</v>
      </c>
      <c r="C54" t="s">
        <v>853</v>
      </c>
      <c r="D54">
        <v>0.05</v>
      </c>
      <c r="E54" t="s">
        <v>1013</v>
      </c>
      <c r="F54" t="s">
        <v>867</v>
      </c>
      <c r="G54" t="s">
        <v>1014</v>
      </c>
      <c r="H54">
        <v>6</v>
      </c>
      <c r="I54" t="s">
        <v>278</v>
      </c>
      <c r="J54" t="b">
        <v>0</v>
      </c>
      <c r="K54" t="s">
        <v>854</v>
      </c>
    </row>
    <row r="55" spans="1:11">
      <c r="A55">
        <v>131</v>
      </c>
      <c r="B55" t="s">
        <v>278</v>
      </c>
      <c r="C55" t="s">
        <v>855</v>
      </c>
      <c r="D55">
        <v>1</v>
      </c>
      <c r="E55" t="s">
        <v>1015</v>
      </c>
      <c r="F55" t="s">
        <v>856</v>
      </c>
      <c r="G55" t="s">
        <v>1016</v>
      </c>
      <c r="H55">
        <v>6</v>
      </c>
      <c r="I55" t="s">
        <v>278</v>
      </c>
      <c r="J55" t="b">
        <v>0</v>
      </c>
      <c r="K55" t="s">
        <v>857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1017</v>
      </c>
      <c r="F56" t="s">
        <v>965</v>
      </c>
      <c r="G56" t="s">
        <v>1018</v>
      </c>
      <c r="H56">
        <v>6</v>
      </c>
      <c r="I56" t="s">
        <v>278</v>
      </c>
      <c r="J56" t="b">
        <v>1</v>
      </c>
      <c r="K56" t="s">
        <v>845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1019</v>
      </c>
      <c r="F57" t="s">
        <v>968</v>
      </c>
      <c r="G57" t="s">
        <v>1020</v>
      </c>
      <c r="H57">
        <v>6</v>
      </c>
      <c r="I57" t="s">
        <v>278</v>
      </c>
      <c r="J57" t="b">
        <v>1</v>
      </c>
      <c r="K57" t="s">
        <v>846</v>
      </c>
    </row>
    <row r="58" spans="1:11">
      <c r="A58">
        <v>134</v>
      </c>
      <c r="B58" t="s">
        <v>278</v>
      </c>
      <c r="C58" t="s">
        <v>859</v>
      </c>
      <c r="D58">
        <v>0.05</v>
      </c>
      <c r="E58" t="s">
        <v>1021</v>
      </c>
      <c r="F58" t="s">
        <v>971</v>
      </c>
      <c r="G58" t="s">
        <v>1022</v>
      </c>
      <c r="H58">
        <v>6</v>
      </c>
      <c r="I58" t="s">
        <v>278</v>
      </c>
      <c r="J58" t="b">
        <v>1</v>
      </c>
      <c r="K58" t="s">
        <v>850</v>
      </c>
    </row>
    <row r="59" spans="1:11">
      <c r="A59">
        <v>135</v>
      </c>
      <c r="B59" t="s">
        <v>278</v>
      </c>
      <c r="C59" t="s">
        <v>860</v>
      </c>
      <c r="D59">
        <v>0.05</v>
      </c>
      <c r="E59" t="s">
        <v>1023</v>
      </c>
      <c r="F59" t="s">
        <v>974</v>
      </c>
      <c r="G59" t="s">
        <v>1024</v>
      </c>
      <c r="H59">
        <v>6</v>
      </c>
      <c r="I59" t="s">
        <v>278</v>
      </c>
      <c r="J59" t="b">
        <v>1</v>
      </c>
      <c r="K59" t="s">
        <v>852</v>
      </c>
    </row>
    <row r="60" spans="1:11">
      <c r="A60">
        <v>136</v>
      </c>
      <c r="B60" t="s">
        <v>278</v>
      </c>
      <c r="C60" t="s">
        <v>861</v>
      </c>
      <c r="D60">
        <v>1</v>
      </c>
      <c r="E60" t="s">
        <v>1025</v>
      </c>
      <c r="F60" t="s">
        <v>977</v>
      </c>
      <c r="G60" t="s">
        <v>1026</v>
      </c>
      <c r="H60">
        <v>6</v>
      </c>
      <c r="I60" t="s">
        <v>278</v>
      </c>
      <c r="J60" t="b">
        <v>1</v>
      </c>
      <c r="K60" t="s">
        <v>862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5326</v>
      </c>
      <c r="B1" s="9" t="s">
        <v>5358</v>
      </c>
      <c r="C1" s="9" t="s">
        <v>5359</v>
      </c>
      <c r="D1" s="9" t="s">
        <v>1032</v>
      </c>
      <c r="E1" s="9" t="s">
        <v>1033</v>
      </c>
    </row>
    <row r="2" spans="1:5">
      <c r="A2" s="19" t="s">
        <v>5327</v>
      </c>
      <c r="B2" s="19" t="s">
        <v>5360</v>
      </c>
      <c r="C2" s="19" t="s">
        <v>5361</v>
      </c>
      <c r="D2" s="19" t="s">
        <v>3856</v>
      </c>
      <c r="E2" s="19" t="s">
        <v>3857</v>
      </c>
    </row>
    <row r="3" spans="1:5">
      <c r="A3" t="s">
        <v>5328</v>
      </c>
      <c r="B3">
        <v>1</v>
      </c>
      <c r="C3">
        <v>1</v>
      </c>
      <c r="D3">
        <v>2</v>
      </c>
      <c r="E3">
        <v>1</v>
      </c>
    </row>
    <row r="4" spans="1:5">
      <c r="A4" t="s">
        <v>5328</v>
      </c>
      <c r="B4">
        <v>2</v>
      </c>
      <c r="C4">
        <v>2</v>
      </c>
      <c r="D4">
        <v>2</v>
      </c>
      <c r="E4">
        <v>2</v>
      </c>
    </row>
    <row r="5" spans="1:5">
      <c r="A5" t="s">
        <v>5328</v>
      </c>
      <c r="B5">
        <v>3</v>
      </c>
      <c r="C5">
        <v>3</v>
      </c>
      <c r="D5">
        <v>2</v>
      </c>
      <c r="E5">
        <v>3</v>
      </c>
    </row>
    <row r="6" spans="1:5">
      <c r="A6" t="s">
        <v>5328</v>
      </c>
      <c r="B6">
        <v>4</v>
      </c>
      <c r="C6">
        <v>10</v>
      </c>
      <c r="D6">
        <v>2</v>
      </c>
      <c r="E6">
        <v>4</v>
      </c>
    </row>
    <row r="7" spans="1:5">
      <c r="A7" t="s">
        <v>5328</v>
      </c>
      <c r="B7">
        <v>11</v>
      </c>
      <c r="C7">
        <v>20</v>
      </c>
      <c r="D7">
        <v>2</v>
      </c>
      <c r="E7">
        <v>5</v>
      </c>
    </row>
    <row r="8" spans="1:5">
      <c r="A8" t="s">
        <v>5328</v>
      </c>
      <c r="B8">
        <v>21</v>
      </c>
      <c r="C8">
        <v>50</v>
      </c>
      <c r="D8">
        <v>2</v>
      </c>
      <c r="E8">
        <v>6</v>
      </c>
    </row>
    <row r="9" spans="1:5">
      <c r="A9" t="s">
        <v>5328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5364</v>
      </c>
      <c r="B10">
        <v>1</v>
      </c>
      <c r="C10">
        <v>1</v>
      </c>
      <c r="D10">
        <v>1</v>
      </c>
      <c r="E10">
        <v>1</v>
      </c>
    </row>
    <row r="11" spans="1:5">
      <c r="A11" t="s">
        <v>5364</v>
      </c>
      <c r="B11">
        <v>2</v>
      </c>
      <c r="C11">
        <v>2</v>
      </c>
      <c r="D11">
        <v>1</v>
      </c>
      <c r="E11">
        <v>2</v>
      </c>
    </row>
    <row r="12" spans="1:5">
      <c r="A12" t="s">
        <v>5364</v>
      </c>
      <c r="B12">
        <v>3</v>
      </c>
      <c r="C12">
        <v>3</v>
      </c>
      <c r="D12">
        <v>1</v>
      </c>
      <c r="E12">
        <v>3</v>
      </c>
    </row>
    <row r="13" spans="1:5">
      <c r="A13" t="s">
        <v>5364</v>
      </c>
      <c r="B13">
        <v>4</v>
      </c>
      <c r="C13">
        <v>10</v>
      </c>
      <c r="D13">
        <v>1</v>
      </c>
      <c r="E13">
        <v>4</v>
      </c>
    </row>
    <row r="14" spans="1:5">
      <c r="A14" t="s">
        <v>5364</v>
      </c>
      <c r="B14">
        <v>11</v>
      </c>
      <c r="C14">
        <v>20</v>
      </c>
      <c r="D14">
        <v>1</v>
      </c>
      <c r="E14">
        <v>5</v>
      </c>
    </row>
    <row r="15" spans="1:5">
      <c r="A15" t="s">
        <v>5364</v>
      </c>
      <c r="B15">
        <v>21</v>
      </c>
      <c r="C15">
        <v>50</v>
      </c>
      <c r="D15">
        <v>1</v>
      </c>
      <c r="E15">
        <v>6</v>
      </c>
    </row>
    <row r="16" spans="1:5">
      <c r="A16" t="s">
        <v>5364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1034</v>
      </c>
      <c r="B1" s="9" t="s">
        <v>1035</v>
      </c>
      <c r="C1" s="9" t="s">
        <v>1036</v>
      </c>
      <c r="D1" s="9" t="s">
        <v>1037</v>
      </c>
      <c r="E1" s="9" t="s">
        <v>1038</v>
      </c>
      <c r="F1" s="9" t="s">
        <v>1039</v>
      </c>
    </row>
    <row r="2" spans="1:6">
      <c r="A2" s="25" t="s">
        <v>3858</v>
      </c>
      <c r="B2" s="25" t="s">
        <v>3860</v>
      </c>
      <c r="C2" s="25" t="s">
        <v>3861</v>
      </c>
      <c r="D2" s="25" t="s">
        <v>3862</v>
      </c>
      <c r="E2" s="25" t="s">
        <v>3863</v>
      </c>
      <c r="F2" s="25" t="s">
        <v>3864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1040</v>
      </c>
      <c r="B1" s="9" t="s">
        <v>1041</v>
      </c>
      <c r="C1" s="9" t="s">
        <v>1042</v>
      </c>
      <c r="D1" s="9" t="s">
        <v>1043</v>
      </c>
    </row>
    <row r="2" spans="1:4">
      <c r="A2" s="19" t="s">
        <v>3865</v>
      </c>
      <c r="B2" s="19" t="s">
        <v>3866</v>
      </c>
      <c r="C2" s="19" t="s">
        <v>3868</v>
      </c>
      <c r="D2" s="19" t="s">
        <v>3867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4"/>
  <sheetViews>
    <sheetView workbookViewId="0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1044</v>
      </c>
      <c r="B1" s="9" t="s">
        <v>1045</v>
      </c>
      <c r="C1" s="9" t="s">
        <v>1046</v>
      </c>
      <c r="D1" s="9" t="s">
        <v>1047</v>
      </c>
      <c r="E1" s="9" t="s">
        <v>1050</v>
      </c>
      <c r="F1" s="9" t="s">
        <v>1048</v>
      </c>
    </row>
    <row r="2" spans="1:6">
      <c r="A2" s="19" t="s">
        <v>8</v>
      </c>
      <c r="B2" s="19" t="s">
        <v>3869</v>
      </c>
      <c r="C2" s="19" t="s">
        <v>3870</v>
      </c>
      <c r="D2" s="19" t="s">
        <v>3826</v>
      </c>
      <c r="E2" s="19" t="s">
        <v>3871</v>
      </c>
      <c r="F2" s="19" t="s">
        <v>3872</v>
      </c>
    </row>
    <row r="3" spans="1:6">
      <c r="A3">
        <v>9900001</v>
      </c>
      <c r="B3">
        <v>1</v>
      </c>
      <c r="C3" t="s">
        <v>1049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1049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1049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1049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1049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1049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1049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1049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1049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1049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1049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1049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1049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1049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1049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1049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1049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1049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6374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6374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6374</v>
      </c>
      <c r="D44">
        <v>10101011</v>
      </c>
      <c r="E44">
        <v>1E-4</v>
      </c>
      <c r="F44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/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1051</v>
      </c>
      <c r="B1" s="9" t="s">
        <v>1052</v>
      </c>
      <c r="C1" s="9" t="s">
        <v>1053</v>
      </c>
      <c r="D1" s="9" t="s">
        <v>1054</v>
      </c>
      <c r="E1" s="9" t="s">
        <v>1055</v>
      </c>
      <c r="F1" s="9" t="s">
        <v>365</v>
      </c>
      <c r="G1" s="9" t="s">
        <v>366</v>
      </c>
    </row>
    <row r="2" spans="1:7">
      <c r="A2" s="19" t="s">
        <v>3873</v>
      </c>
      <c r="B2" s="19" t="s">
        <v>3874</v>
      </c>
      <c r="C2" s="19" t="s">
        <v>3875</v>
      </c>
      <c r="D2" s="19" t="s">
        <v>3876</v>
      </c>
      <c r="E2" s="19" t="s">
        <v>3877</v>
      </c>
      <c r="F2" s="19" t="s">
        <v>3878</v>
      </c>
      <c r="G2" s="19" t="s">
        <v>3879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1113</v>
      </c>
      <c r="B1" s="9" t="s">
        <v>1114</v>
      </c>
      <c r="C1" s="9" t="s">
        <v>1080</v>
      </c>
      <c r="D1" s="9" t="s">
        <v>25</v>
      </c>
      <c r="E1" s="9" t="s">
        <v>1115</v>
      </c>
      <c r="F1" s="9" t="s">
        <v>1116</v>
      </c>
      <c r="G1" s="9" t="s">
        <v>1117</v>
      </c>
      <c r="H1" s="9" t="s">
        <v>1118</v>
      </c>
      <c r="I1" s="9" t="s">
        <v>1081</v>
      </c>
      <c r="J1" s="9" t="s">
        <v>1082</v>
      </c>
    </row>
    <row r="2" spans="1:10">
      <c r="A2" s="25" t="s">
        <v>3902</v>
      </c>
      <c r="B2" s="25" t="s">
        <v>3903</v>
      </c>
      <c r="C2" s="25" t="s">
        <v>3906</v>
      </c>
      <c r="D2" s="25" t="s">
        <v>3764</v>
      </c>
      <c r="E2" s="25" t="s">
        <v>3904</v>
      </c>
      <c r="F2" s="25" t="s">
        <v>3905</v>
      </c>
      <c r="G2" s="25" t="s">
        <v>3898</v>
      </c>
      <c r="H2" s="25" t="s">
        <v>3899</v>
      </c>
      <c r="I2" s="25" t="s">
        <v>3900</v>
      </c>
      <c r="J2" s="25" t="s">
        <v>3901</v>
      </c>
    </row>
    <row r="3" spans="1:10">
      <c r="A3">
        <v>1</v>
      </c>
      <c r="B3">
        <v>0</v>
      </c>
      <c r="C3">
        <v>0</v>
      </c>
      <c r="D3">
        <v>1</v>
      </c>
      <c r="E3" t="s">
        <v>1110</v>
      </c>
      <c r="F3" t="s">
        <v>1109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1119</v>
      </c>
      <c r="F4" t="s">
        <v>1120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1110</v>
      </c>
      <c r="F5" t="s">
        <v>1083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1110</v>
      </c>
      <c r="F6" t="s">
        <v>1084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1110</v>
      </c>
      <c r="F7" t="s">
        <v>1085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1110</v>
      </c>
      <c r="F8" t="s">
        <v>1086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1109</v>
      </c>
      <c r="F9" t="s">
        <v>1090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1110</v>
      </c>
      <c r="F10" t="s">
        <v>1087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1110</v>
      </c>
      <c r="F11" t="s">
        <v>1088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1110</v>
      </c>
      <c r="F12" t="s">
        <v>1089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1110</v>
      </c>
      <c r="F13" t="s">
        <v>1090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1110</v>
      </c>
      <c r="F14" t="s">
        <v>1091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1110</v>
      </c>
      <c r="F15" t="s">
        <v>1092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1090</v>
      </c>
      <c r="F16" t="s">
        <v>1121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1110</v>
      </c>
      <c r="F17" t="s">
        <v>1093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1110</v>
      </c>
      <c r="F18" t="s">
        <v>1094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1110</v>
      </c>
      <c r="F19" t="s">
        <v>1095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1110</v>
      </c>
      <c r="F20" t="s">
        <v>1096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1110</v>
      </c>
      <c r="F21" t="s">
        <v>1097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1110</v>
      </c>
      <c r="F22" t="s">
        <v>1098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1121</v>
      </c>
      <c r="F23" t="s">
        <v>1122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1110</v>
      </c>
      <c r="F24" t="s">
        <v>1099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1110</v>
      </c>
      <c r="F25" t="s">
        <v>1100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1110</v>
      </c>
      <c r="F26" t="s">
        <v>1101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1110</v>
      </c>
      <c r="F27" t="s">
        <v>1102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1110</v>
      </c>
      <c r="F28" t="s">
        <v>1103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1110</v>
      </c>
      <c r="F29" t="s">
        <v>1104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1122</v>
      </c>
      <c r="F30" t="s">
        <v>1123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1110</v>
      </c>
      <c r="F31" t="s">
        <v>1109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1110</v>
      </c>
      <c r="F32" t="s">
        <v>1109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1110</v>
      </c>
      <c r="F33" t="s">
        <v>1109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1110</v>
      </c>
      <c r="F34" t="s">
        <v>1109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1110</v>
      </c>
      <c r="F35" t="s">
        <v>1109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1110</v>
      </c>
      <c r="F36" t="s">
        <v>1109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1110</v>
      </c>
      <c r="F37" t="s">
        <v>1109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1110</v>
      </c>
      <c r="F38" t="s">
        <v>1109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1110</v>
      </c>
      <c r="F39" t="s">
        <v>1109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1110</v>
      </c>
      <c r="F40" t="s">
        <v>1090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1105</v>
      </c>
      <c r="F41" t="s">
        <v>1090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1105</v>
      </c>
      <c r="F42" t="s">
        <v>1090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1105</v>
      </c>
      <c r="F43" t="s">
        <v>1090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1105</v>
      </c>
      <c r="F44" t="s">
        <v>1090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1105</v>
      </c>
      <c r="F45" t="s">
        <v>1090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1105</v>
      </c>
      <c r="F46" t="s">
        <v>1090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1105</v>
      </c>
      <c r="F47" t="s">
        <v>1090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1105</v>
      </c>
      <c r="F48" t="s">
        <v>1090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1105</v>
      </c>
      <c r="F49" t="s">
        <v>1090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1111</v>
      </c>
      <c r="F50" t="s">
        <v>1121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1111</v>
      </c>
      <c r="F51" t="s">
        <v>1121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1111</v>
      </c>
      <c r="F52" t="s">
        <v>1121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1111</v>
      </c>
      <c r="F53" t="s">
        <v>1121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1111</v>
      </c>
      <c r="F54" t="s">
        <v>1121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1111</v>
      </c>
      <c r="F55" t="s">
        <v>1121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1111</v>
      </c>
      <c r="F56" t="s">
        <v>1121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1111</v>
      </c>
      <c r="F57" t="s">
        <v>1121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1111</v>
      </c>
      <c r="F58" t="s">
        <v>1121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1111</v>
      </c>
      <c r="F59" t="s">
        <v>1121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1112</v>
      </c>
      <c r="F60" t="s">
        <v>1124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1112</v>
      </c>
      <c r="F61" t="s">
        <v>1124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1112</v>
      </c>
      <c r="F62" t="s">
        <v>1124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1112</v>
      </c>
      <c r="F63" t="s">
        <v>1124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1112</v>
      </c>
      <c r="F64" t="s">
        <v>1124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1112</v>
      </c>
      <c r="F65" t="s">
        <v>1124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1112</v>
      </c>
      <c r="F66" t="s">
        <v>1124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1112</v>
      </c>
      <c r="F67" t="s">
        <v>1124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1112</v>
      </c>
      <c r="F68" t="s">
        <v>1124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1112</v>
      </c>
      <c r="F69" t="s">
        <v>1124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1119</v>
      </c>
      <c r="F70" t="s">
        <v>1122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1119</v>
      </c>
      <c r="F71" t="s">
        <v>1122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1119</v>
      </c>
      <c r="F72" t="s">
        <v>1122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1119</v>
      </c>
      <c r="F73" t="s">
        <v>1122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1119</v>
      </c>
      <c r="F74" t="s">
        <v>1122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1119</v>
      </c>
      <c r="F75" t="s">
        <v>1122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1119</v>
      </c>
      <c r="F76" t="s">
        <v>1122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1119</v>
      </c>
      <c r="F77" t="s">
        <v>1122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1119</v>
      </c>
      <c r="F78" t="s">
        <v>1122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1119</v>
      </c>
      <c r="F79" t="s">
        <v>1122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1125</v>
      </c>
      <c r="F80" t="s">
        <v>1126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1125</v>
      </c>
      <c r="F81" t="s">
        <v>1126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1125</v>
      </c>
      <c r="F82" t="s">
        <v>1126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1125</v>
      </c>
      <c r="F83" t="s">
        <v>1126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1125</v>
      </c>
      <c r="F84" t="s">
        <v>1126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1125</v>
      </c>
      <c r="F85" t="s">
        <v>1126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1125</v>
      </c>
      <c r="F86" t="s">
        <v>1126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1125</v>
      </c>
      <c r="F87" t="s">
        <v>1126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1125</v>
      </c>
      <c r="F88" t="s">
        <v>1126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1125</v>
      </c>
      <c r="F89" t="s">
        <v>1126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1106</v>
      </c>
      <c r="F90" t="s">
        <v>1127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1106</v>
      </c>
      <c r="F91" t="s">
        <v>1127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1106</v>
      </c>
      <c r="F92" t="s">
        <v>1127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1106</v>
      </c>
      <c r="F93" t="s">
        <v>1127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1106</v>
      </c>
      <c r="F94" t="s">
        <v>1127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1106</v>
      </c>
      <c r="F95" t="s">
        <v>1127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1106</v>
      </c>
      <c r="F96" t="s">
        <v>1127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1106</v>
      </c>
      <c r="F97" t="s">
        <v>1127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1106</v>
      </c>
      <c r="F98" t="s">
        <v>1127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1106</v>
      </c>
      <c r="F99" t="s">
        <v>1127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1107</v>
      </c>
      <c r="F100" t="s">
        <v>1128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1107</v>
      </c>
      <c r="F101" t="s">
        <v>1128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1107</v>
      </c>
      <c r="F102" t="s">
        <v>1128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1107</v>
      </c>
      <c r="F103" t="s">
        <v>1128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1107</v>
      </c>
      <c r="F104" t="s">
        <v>1128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1107</v>
      </c>
      <c r="F105" t="s">
        <v>1128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1107</v>
      </c>
      <c r="F106" t="s">
        <v>1128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1107</v>
      </c>
      <c r="F107" t="s">
        <v>1128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1107</v>
      </c>
      <c r="F108" t="s">
        <v>1128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1107</v>
      </c>
      <c r="F109" t="s">
        <v>1128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1108</v>
      </c>
      <c r="F110" t="s">
        <v>1123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1108</v>
      </c>
      <c r="F111" t="s">
        <v>1123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1108</v>
      </c>
      <c r="F112" t="s">
        <v>1123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1108</v>
      </c>
      <c r="F113" t="s">
        <v>1123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1108</v>
      </c>
      <c r="F114" t="s">
        <v>1123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1108</v>
      </c>
      <c r="F115" t="s">
        <v>1123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1108</v>
      </c>
      <c r="F116" t="s">
        <v>1123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1108</v>
      </c>
      <c r="F117" t="s">
        <v>1123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1108</v>
      </c>
      <c r="F118" t="s">
        <v>1123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1108</v>
      </c>
      <c r="F119" t="s">
        <v>1123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1109</v>
      </c>
      <c r="F120" t="s">
        <v>1123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1109</v>
      </c>
      <c r="F121" t="s">
        <v>1123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1109</v>
      </c>
      <c r="F122" t="s">
        <v>1123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1109</v>
      </c>
      <c r="F123" t="s">
        <v>1123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1109</v>
      </c>
      <c r="F124" t="s">
        <v>1123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1109</v>
      </c>
      <c r="F125" t="s">
        <v>1123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1109</v>
      </c>
      <c r="F126" t="s">
        <v>1123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1109</v>
      </c>
      <c r="F127" t="s">
        <v>1123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1109</v>
      </c>
      <c r="F128" t="s">
        <v>1123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1109</v>
      </c>
      <c r="F129" t="s">
        <v>1123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1110</v>
      </c>
      <c r="F130" t="s">
        <v>1090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1110</v>
      </c>
      <c r="F131" t="s">
        <v>1090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1110</v>
      </c>
      <c r="F132" t="s">
        <v>1090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1105</v>
      </c>
      <c r="F133" t="s">
        <v>1094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1105</v>
      </c>
      <c r="F134" t="s">
        <v>1094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1105</v>
      </c>
      <c r="F135" t="s">
        <v>1094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1105</v>
      </c>
      <c r="F136" t="s">
        <v>1094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1111</v>
      </c>
      <c r="F137" t="s">
        <v>1121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1111</v>
      </c>
      <c r="F138" t="s">
        <v>1121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1111</v>
      </c>
      <c r="F139" t="s">
        <v>1121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1111</v>
      </c>
      <c r="F140" t="s">
        <v>1121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1112</v>
      </c>
      <c r="F141" t="s">
        <v>1103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1112</v>
      </c>
      <c r="F142" t="s">
        <v>1103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1112</v>
      </c>
      <c r="F143" t="s">
        <v>1103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1112</v>
      </c>
      <c r="F144" t="s">
        <v>1103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1119</v>
      </c>
      <c r="F145" t="s">
        <v>1124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1119</v>
      </c>
      <c r="F146" t="s">
        <v>1124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1119</v>
      </c>
      <c r="F147" t="s">
        <v>1124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1119</v>
      </c>
      <c r="F148" t="s">
        <v>1124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1125</v>
      </c>
      <c r="F149" t="s">
        <v>1129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1125</v>
      </c>
      <c r="F150" t="s">
        <v>1129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1125</v>
      </c>
      <c r="F151" t="s">
        <v>1129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1125</v>
      </c>
      <c r="F152" t="s">
        <v>1129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1106</v>
      </c>
      <c r="F153" t="s">
        <v>1122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1106</v>
      </c>
      <c r="F154" t="s">
        <v>1122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1106</v>
      </c>
      <c r="F155" t="s">
        <v>1122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1106</v>
      </c>
      <c r="F156" t="s">
        <v>1122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1107</v>
      </c>
      <c r="F157" t="s">
        <v>1130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1107</v>
      </c>
      <c r="F158" t="s">
        <v>1130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1107</v>
      </c>
      <c r="F159" t="s">
        <v>1130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1107</v>
      </c>
      <c r="F160" t="s">
        <v>1130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1108</v>
      </c>
      <c r="F161" t="s">
        <v>1131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1108</v>
      </c>
      <c r="F162" t="s">
        <v>1131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1108</v>
      </c>
      <c r="F163" t="s">
        <v>1131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1108</v>
      </c>
      <c r="F164" t="s">
        <v>1131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1109</v>
      </c>
      <c r="F165" t="s">
        <v>1132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1109</v>
      </c>
      <c r="F166" t="s">
        <v>1132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1109</v>
      </c>
      <c r="F167" t="s">
        <v>1132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1109</v>
      </c>
      <c r="F168" t="s">
        <v>1132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1120</v>
      </c>
      <c r="F169" t="s">
        <v>1126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1120</v>
      </c>
      <c r="F170" t="s">
        <v>1126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1120</v>
      </c>
      <c r="F171" t="s">
        <v>1126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1120</v>
      </c>
      <c r="F172" t="s">
        <v>1126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1083</v>
      </c>
      <c r="F173" t="s">
        <v>1133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1083</v>
      </c>
      <c r="F174" t="s">
        <v>1133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1083</v>
      </c>
      <c r="F175" t="s">
        <v>1133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1083</v>
      </c>
      <c r="F176" t="s">
        <v>1133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1084</v>
      </c>
      <c r="F177" t="s">
        <v>1127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1084</v>
      </c>
      <c r="F178" t="s">
        <v>1127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1084</v>
      </c>
      <c r="F179" t="s">
        <v>1127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1084</v>
      </c>
      <c r="F180" t="s">
        <v>1127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1085</v>
      </c>
      <c r="F181" t="s">
        <v>1134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1085</v>
      </c>
      <c r="F182" t="s">
        <v>1134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1085</v>
      </c>
      <c r="F183" t="s">
        <v>1134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1085</v>
      </c>
      <c r="F184" t="s">
        <v>1134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1086</v>
      </c>
      <c r="F185" t="s">
        <v>1128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1086</v>
      </c>
      <c r="F186" t="s">
        <v>1128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1086</v>
      </c>
      <c r="F187" t="s">
        <v>1128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1086</v>
      </c>
      <c r="F188" t="s">
        <v>1128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1135</v>
      </c>
      <c r="F189" t="s">
        <v>1136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1135</v>
      </c>
      <c r="F190" t="s">
        <v>1136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1135</v>
      </c>
      <c r="F191" t="s">
        <v>1136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1135</v>
      </c>
      <c r="F192" t="s">
        <v>1136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1087</v>
      </c>
      <c r="F193" t="s">
        <v>1123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1087</v>
      </c>
      <c r="F194" t="s">
        <v>1123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1087</v>
      </c>
      <c r="F195" t="s">
        <v>1123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1087</v>
      </c>
      <c r="F196" t="s">
        <v>1123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1088</v>
      </c>
      <c r="F197" t="s">
        <v>1137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1088</v>
      </c>
      <c r="F198" t="s">
        <v>1137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1088</v>
      </c>
      <c r="F199" t="s">
        <v>1137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1088</v>
      </c>
      <c r="F200" t="s">
        <v>1137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1089</v>
      </c>
      <c r="F201" t="s">
        <v>1138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1089</v>
      </c>
      <c r="F202" t="s">
        <v>1138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1089</v>
      </c>
      <c r="F203" t="s">
        <v>1138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1089</v>
      </c>
      <c r="F204" t="s">
        <v>1138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1090</v>
      </c>
      <c r="F205" t="s">
        <v>1139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1090</v>
      </c>
      <c r="F206" t="s">
        <v>1139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1090</v>
      </c>
      <c r="F207" t="s">
        <v>1139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1090</v>
      </c>
      <c r="F208" t="s">
        <v>1139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1110</v>
      </c>
      <c r="F209" t="s">
        <v>1109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1110</v>
      </c>
      <c r="F210" t="s">
        <v>1109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1110</v>
      </c>
      <c r="F211" t="s">
        <v>1109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1110</v>
      </c>
      <c r="F212" t="s">
        <v>1109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1110</v>
      </c>
      <c r="F213" t="s">
        <v>1109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1110</v>
      </c>
      <c r="F214" t="s">
        <v>1109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1110</v>
      </c>
      <c r="F215" t="s">
        <v>1090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1110</v>
      </c>
      <c r="F216" t="s">
        <v>1090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1110</v>
      </c>
      <c r="F217" t="s">
        <v>1090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1110</v>
      </c>
      <c r="F218" t="s">
        <v>1121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1110</v>
      </c>
      <c r="F219" t="s">
        <v>1121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1110</v>
      </c>
      <c r="F220" t="s">
        <v>1121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1110</v>
      </c>
      <c r="F221" t="s">
        <v>1121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1110</v>
      </c>
      <c r="F222" t="s">
        <v>1121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1110</v>
      </c>
      <c r="F223" t="s">
        <v>1121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1110</v>
      </c>
      <c r="F224" t="s">
        <v>1121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1110</v>
      </c>
      <c r="F225" t="s">
        <v>1121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1110</v>
      </c>
      <c r="F226" t="s">
        <v>1121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1110</v>
      </c>
      <c r="F227" t="s">
        <v>1121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1110</v>
      </c>
      <c r="F228" t="s">
        <v>1103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1110</v>
      </c>
      <c r="F229" t="s">
        <v>1103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1110</v>
      </c>
      <c r="F230" t="s">
        <v>1103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1110</v>
      </c>
      <c r="F231" t="s">
        <v>1103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1110</v>
      </c>
      <c r="F232" t="s">
        <v>1103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1110</v>
      </c>
      <c r="F233" t="s">
        <v>1103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1110</v>
      </c>
      <c r="F234" t="s">
        <v>1103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1110</v>
      </c>
      <c r="F235" t="s">
        <v>1103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1110</v>
      </c>
      <c r="F236" t="s">
        <v>1103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1110</v>
      </c>
      <c r="F237" t="s">
        <v>1103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1110</v>
      </c>
      <c r="F238" t="s">
        <v>1103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1105</v>
      </c>
      <c r="F239" t="s">
        <v>1122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1105</v>
      </c>
      <c r="F240" t="s">
        <v>1122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1105</v>
      </c>
      <c r="F241" t="s">
        <v>1122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1105</v>
      </c>
      <c r="F242" t="s">
        <v>1122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1105</v>
      </c>
      <c r="F243" t="s">
        <v>1122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1105</v>
      </c>
      <c r="F244" t="s">
        <v>1122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1105</v>
      </c>
      <c r="F245" t="s">
        <v>1122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1105</v>
      </c>
      <c r="F246" t="s">
        <v>1122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1105</v>
      </c>
      <c r="F247" t="s">
        <v>1122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1105</v>
      </c>
      <c r="F248" t="s">
        <v>1122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1105</v>
      </c>
      <c r="F249" t="s">
        <v>1122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1105</v>
      </c>
      <c r="F250" t="s">
        <v>1122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1105</v>
      </c>
      <c r="F251" t="s">
        <v>1122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1105</v>
      </c>
      <c r="F252" t="s">
        <v>1122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1105</v>
      </c>
      <c r="F253" t="s">
        <v>1122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1105</v>
      </c>
      <c r="F254" t="s">
        <v>1122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1105</v>
      </c>
      <c r="F255" t="s">
        <v>1122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1105</v>
      </c>
      <c r="F256" t="s">
        <v>1122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1105</v>
      </c>
      <c r="F257" t="s">
        <v>1122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1105</v>
      </c>
      <c r="F258" t="s">
        <v>1122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1105</v>
      </c>
      <c r="F259" t="s">
        <v>1122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1105</v>
      </c>
      <c r="F260" t="s">
        <v>1122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1105</v>
      </c>
      <c r="F261" t="s">
        <v>1122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1105</v>
      </c>
      <c r="F262" t="s">
        <v>1122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1105</v>
      </c>
      <c r="F263" t="s">
        <v>1122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1105</v>
      </c>
      <c r="F264" t="s">
        <v>1122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1105</v>
      </c>
      <c r="F265" t="s">
        <v>1122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1105</v>
      </c>
      <c r="F266" t="s">
        <v>1122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1105</v>
      </c>
      <c r="F267" t="s">
        <v>1122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1105</v>
      </c>
      <c r="F268" t="s">
        <v>1122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1111</v>
      </c>
      <c r="F269" t="s">
        <v>1123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1111</v>
      </c>
      <c r="F270" t="s">
        <v>1123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1111</v>
      </c>
      <c r="F271" t="s">
        <v>1123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1111</v>
      </c>
      <c r="F272" t="s">
        <v>1123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1111</v>
      </c>
      <c r="F273" t="s">
        <v>1123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1111</v>
      </c>
      <c r="F274" t="s">
        <v>1123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1111</v>
      </c>
      <c r="F275" t="s">
        <v>1123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1111</v>
      </c>
      <c r="F276" t="s">
        <v>1123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1111</v>
      </c>
      <c r="F277" t="s">
        <v>1123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1111</v>
      </c>
      <c r="F278" t="s">
        <v>1123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1111</v>
      </c>
      <c r="F279" t="s">
        <v>1123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1111</v>
      </c>
      <c r="F280" t="s">
        <v>1123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1111</v>
      </c>
      <c r="F281" t="s">
        <v>1123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1111</v>
      </c>
      <c r="F282" t="s">
        <v>1123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1111</v>
      </c>
      <c r="F283" t="s">
        <v>1123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1111</v>
      </c>
      <c r="F284" t="s">
        <v>1123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1111</v>
      </c>
      <c r="F285" t="s">
        <v>1123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1111</v>
      </c>
      <c r="F286" t="s">
        <v>1123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1111</v>
      </c>
      <c r="F287" t="s">
        <v>1123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1111</v>
      </c>
      <c r="F288" t="s">
        <v>1123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1111</v>
      </c>
      <c r="F289" t="s">
        <v>1140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1111</v>
      </c>
      <c r="F290" t="s">
        <v>1140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1111</v>
      </c>
      <c r="F291" t="s">
        <v>1140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1111</v>
      </c>
      <c r="F292" t="s">
        <v>1140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1111</v>
      </c>
      <c r="F293" t="s">
        <v>1140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1111</v>
      </c>
      <c r="F294" t="s">
        <v>1140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1111</v>
      </c>
      <c r="F295" t="s">
        <v>1140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1111</v>
      </c>
      <c r="F296" t="s">
        <v>1140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1111</v>
      </c>
      <c r="F297" t="s">
        <v>1140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1111</v>
      </c>
      <c r="F298" t="s">
        <v>1140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1112</v>
      </c>
      <c r="F299" t="s">
        <v>1141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1112</v>
      </c>
      <c r="F300" t="s">
        <v>1141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1112</v>
      </c>
      <c r="F301" t="s">
        <v>1141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1112</v>
      </c>
      <c r="F302" t="s">
        <v>1141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1112</v>
      </c>
      <c r="F303" t="s">
        <v>1141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1112</v>
      </c>
      <c r="F304" t="s">
        <v>1141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1112</v>
      </c>
      <c r="F305" t="s">
        <v>1141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1112</v>
      </c>
      <c r="F306" t="s">
        <v>1141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1112</v>
      </c>
      <c r="F307" t="s">
        <v>1141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1112</v>
      </c>
      <c r="F308" t="s">
        <v>1141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1112</v>
      </c>
      <c r="F309" t="s">
        <v>1142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1112</v>
      </c>
      <c r="F310" t="s">
        <v>1142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1112</v>
      </c>
      <c r="F311" t="s">
        <v>1142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1112</v>
      </c>
      <c r="F312" t="s">
        <v>1142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1112</v>
      </c>
      <c r="F313" t="s">
        <v>1142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1112</v>
      </c>
      <c r="F314" t="s">
        <v>1142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1112</v>
      </c>
      <c r="F315" t="s">
        <v>1142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1112</v>
      </c>
      <c r="F316" t="s">
        <v>1142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1112</v>
      </c>
      <c r="F317" t="s">
        <v>1142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1112</v>
      </c>
      <c r="F318" t="s">
        <v>1142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1112</v>
      </c>
      <c r="F319" t="s">
        <v>1142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1112</v>
      </c>
      <c r="F320" t="s">
        <v>1142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1112</v>
      </c>
      <c r="F321" t="s">
        <v>1142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1112</v>
      </c>
      <c r="F322" t="s">
        <v>1142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1112</v>
      </c>
      <c r="F323" t="s">
        <v>1142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1112</v>
      </c>
      <c r="F324" t="s">
        <v>1142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1112</v>
      </c>
      <c r="F325" t="s">
        <v>1142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1112</v>
      </c>
      <c r="F326" t="s">
        <v>1142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1112</v>
      </c>
      <c r="F327" t="s">
        <v>1142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1112</v>
      </c>
      <c r="F328" t="s">
        <v>1142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1150</v>
      </c>
      <c r="B1" s="9" t="s">
        <v>5</v>
      </c>
      <c r="C1" s="9" t="s">
        <v>1055</v>
      </c>
      <c r="D1" s="9" t="s">
        <v>365</v>
      </c>
      <c r="E1" s="9" t="s">
        <v>366</v>
      </c>
      <c r="F1" s="9" t="s">
        <v>367</v>
      </c>
      <c r="G1" s="9" t="s">
        <v>311</v>
      </c>
      <c r="H1" s="9" t="s">
        <v>312</v>
      </c>
      <c r="I1" s="9" t="s">
        <v>313</v>
      </c>
    </row>
    <row r="2" spans="1:9">
      <c r="A2" s="19" t="s">
        <v>3907</v>
      </c>
      <c r="B2" s="19" t="s">
        <v>3908</v>
      </c>
      <c r="C2" s="19" t="s">
        <v>3897</v>
      </c>
      <c r="D2" s="19" t="s">
        <v>3909</v>
      </c>
      <c r="E2" s="19" t="s">
        <v>3879</v>
      </c>
      <c r="F2" s="19" t="s">
        <v>3910</v>
      </c>
      <c r="G2" s="19" t="s">
        <v>3911</v>
      </c>
      <c r="H2" s="19" t="s">
        <v>3912</v>
      </c>
      <c r="I2" s="19" t="s">
        <v>3913</v>
      </c>
    </row>
    <row r="3" spans="1:9">
      <c r="A3">
        <v>330001</v>
      </c>
      <c r="B3" t="s">
        <v>1143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1144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1145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1146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1075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1076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1147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1148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1077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1143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1144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1145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1146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1075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1076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1147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1148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1077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1149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1149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1149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1151</v>
      </c>
      <c r="B1" s="9" t="s">
        <v>1152</v>
      </c>
      <c r="C1" s="9" t="s">
        <v>1153</v>
      </c>
      <c r="D1" s="9" t="s">
        <v>1154</v>
      </c>
      <c r="E1" s="9" t="s">
        <v>1155</v>
      </c>
      <c r="F1" s="9" t="s">
        <v>1156</v>
      </c>
      <c r="G1" s="9" t="s">
        <v>1157</v>
      </c>
      <c r="H1" s="9" t="s">
        <v>1158</v>
      </c>
      <c r="I1" s="9" t="s">
        <v>1159</v>
      </c>
    </row>
    <row r="2" spans="1:9">
      <c r="A2" s="19" t="s">
        <v>3914</v>
      </c>
      <c r="B2" s="19" t="s">
        <v>3915</v>
      </c>
      <c r="C2" s="19" t="s">
        <v>3917</v>
      </c>
      <c r="D2" s="19" t="s">
        <v>3916</v>
      </c>
      <c r="E2" s="19" t="s">
        <v>3918</v>
      </c>
      <c r="F2" s="19" t="s">
        <v>3919</v>
      </c>
      <c r="G2" s="19" t="s">
        <v>3920</v>
      </c>
      <c r="H2" s="19" t="s">
        <v>3921</v>
      </c>
      <c r="I2" s="19" t="s">
        <v>3922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1160</v>
      </c>
      <c r="G3">
        <v>100002</v>
      </c>
      <c r="H3" t="s">
        <v>1161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1030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1162</v>
      </c>
      <c r="G5">
        <v>100002</v>
      </c>
      <c r="H5" t="s">
        <v>1163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1031</v>
      </c>
      <c r="B1" s="9" t="s">
        <v>6402</v>
      </c>
      <c r="C1" s="9" t="s">
        <v>6425</v>
      </c>
      <c r="D1" s="9" t="s">
        <v>6403</v>
      </c>
      <c r="E1" s="9" t="s">
        <v>6404</v>
      </c>
      <c r="F1" s="9" t="s">
        <v>6405</v>
      </c>
      <c r="G1" s="9" t="s">
        <v>6406</v>
      </c>
      <c r="H1" s="9" t="s">
        <v>6407</v>
      </c>
      <c r="I1" s="9" t="s">
        <v>6409</v>
      </c>
      <c r="J1" s="9" t="s">
        <v>6408</v>
      </c>
    </row>
    <row r="2" spans="1:10">
      <c r="A2" s="35" t="s">
        <v>6410</v>
      </c>
      <c r="B2" s="35" t="s">
        <v>6411</v>
      </c>
      <c r="C2" s="35" t="s">
        <v>6412</v>
      </c>
      <c r="D2" s="35" t="s">
        <v>6413</v>
      </c>
      <c r="E2" s="35" t="s">
        <v>6414</v>
      </c>
      <c r="F2" s="35" t="s">
        <v>6415</v>
      </c>
      <c r="G2" s="35" t="s">
        <v>6416</v>
      </c>
      <c r="H2" s="35" t="s">
        <v>6417</v>
      </c>
      <c r="I2" s="19" t="s">
        <v>6418</v>
      </c>
      <c r="J2" s="35" t="s">
        <v>6419</v>
      </c>
    </row>
    <row r="3" spans="1:10">
      <c r="A3">
        <v>0</v>
      </c>
      <c r="B3">
        <v>0</v>
      </c>
      <c r="C3" t="s">
        <v>4870</v>
      </c>
      <c r="D3">
        <v>100004</v>
      </c>
      <c r="E3" s="7" t="s">
        <v>6636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4870</v>
      </c>
      <c r="D4">
        <v>100004</v>
      </c>
      <c r="E4" s="7" t="s">
        <v>6636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4870</v>
      </c>
      <c r="D5">
        <v>100040</v>
      </c>
      <c r="E5" t="s">
        <v>6420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4870</v>
      </c>
      <c r="D6">
        <v>100001</v>
      </c>
      <c r="E6" t="s">
        <v>6448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4870</v>
      </c>
      <c r="D7">
        <v>100002</v>
      </c>
      <c r="E7" t="s">
        <v>6449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4870</v>
      </c>
      <c r="D8">
        <v>100002</v>
      </c>
      <c r="E8" t="s">
        <v>6449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4870</v>
      </c>
      <c r="D9">
        <v>100002</v>
      </c>
      <c r="E9" t="s">
        <v>6449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4870</v>
      </c>
      <c r="D10">
        <v>100003</v>
      </c>
      <c r="E10" t="s">
        <v>6452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4870</v>
      </c>
      <c r="D11">
        <v>100003</v>
      </c>
      <c r="E11" t="s">
        <v>6452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4870</v>
      </c>
      <c r="D12">
        <v>100003</v>
      </c>
      <c r="E12" t="s">
        <v>6452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4870</v>
      </c>
      <c r="D13">
        <v>100004</v>
      </c>
      <c r="E13" s="7" t="s">
        <v>6453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4870</v>
      </c>
      <c r="D14">
        <v>100005</v>
      </c>
      <c r="E14" s="7" t="s">
        <v>6454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4870</v>
      </c>
      <c r="D15">
        <v>100006</v>
      </c>
      <c r="E15" t="s">
        <v>6457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4870</v>
      </c>
      <c r="D16">
        <v>100007</v>
      </c>
      <c r="E16" t="s">
        <v>6458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4870</v>
      </c>
      <c r="D17">
        <v>100008</v>
      </c>
      <c r="E17" t="s">
        <v>6459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4870</v>
      </c>
      <c r="D18">
        <v>100009</v>
      </c>
      <c r="E18" t="s">
        <v>6460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4870</v>
      </c>
      <c r="D19">
        <v>100010</v>
      </c>
      <c r="E19" t="s">
        <v>6461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4870</v>
      </c>
      <c r="D20">
        <v>100011</v>
      </c>
      <c r="E20" t="s">
        <v>6468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4870</v>
      </c>
      <c r="D21">
        <v>100011</v>
      </c>
      <c r="E21" t="s">
        <v>6468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4870</v>
      </c>
      <c r="D22">
        <v>100011</v>
      </c>
      <c r="E22" t="s">
        <v>6468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4870</v>
      </c>
      <c r="D23">
        <v>100011</v>
      </c>
      <c r="E23" t="s">
        <v>6468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4870</v>
      </c>
      <c r="D24">
        <v>100012</v>
      </c>
      <c r="E24" t="s">
        <v>6469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4870</v>
      </c>
      <c r="D25">
        <v>100013</v>
      </c>
      <c r="E25" s="7" t="s">
        <v>6472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4870</v>
      </c>
      <c r="D26">
        <v>100014</v>
      </c>
      <c r="E26" t="s">
        <v>6474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4870</v>
      </c>
      <c r="D27">
        <v>100014</v>
      </c>
      <c r="E27" t="s">
        <v>6474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4870</v>
      </c>
      <c r="D28">
        <v>100014</v>
      </c>
      <c r="E28" t="s">
        <v>6474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4870</v>
      </c>
      <c r="D29">
        <v>100014</v>
      </c>
      <c r="E29" t="s">
        <v>6474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4870</v>
      </c>
      <c r="D30">
        <v>100014</v>
      </c>
      <c r="E30" t="s">
        <v>6474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4870</v>
      </c>
      <c r="D31">
        <v>100014</v>
      </c>
      <c r="E31" t="s">
        <v>6474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4870</v>
      </c>
      <c r="D32">
        <v>100015</v>
      </c>
      <c r="E32" s="7" t="s">
        <v>6478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4870</v>
      </c>
      <c r="D33">
        <v>100016</v>
      </c>
      <c r="E33" s="7" t="s">
        <v>6479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4870</v>
      </c>
      <c r="D34">
        <v>100017</v>
      </c>
      <c r="E34" s="7" t="s">
        <v>6480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4870</v>
      </c>
      <c r="D35">
        <v>100018</v>
      </c>
      <c r="E35" s="7" t="s">
        <v>6483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4870</v>
      </c>
      <c r="D36">
        <v>100018</v>
      </c>
      <c r="E36" s="7" t="s">
        <v>6482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4870</v>
      </c>
      <c r="D37">
        <v>100018</v>
      </c>
      <c r="E37" s="7" t="s">
        <v>6482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4870</v>
      </c>
      <c r="D38">
        <v>100018</v>
      </c>
      <c r="E38" s="7" t="s">
        <v>6482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4870</v>
      </c>
      <c r="D39">
        <v>100018</v>
      </c>
      <c r="E39" s="7" t="s">
        <v>6482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4870</v>
      </c>
      <c r="D40">
        <v>100018</v>
      </c>
      <c r="E40" s="7" t="s">
        <v>6482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4870</v>
      </c>
      <c r="D41">
        <v>100018</v>
      </c>
      <c r="E41" s="7" t="s">
        <v>6482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4870</v>
      </c>
      <c r="D42">
        <v>100018</v>
      </c>
      <c r="E42" s="7" t="s">
        <v>6482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4870</v>
      </c>
      <c r="D43">
        <v>100018</v>
      </c>
      <c r="E43" s="7" t="s">
        <v>6482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4870</v>
      </c>
      <c r="D44">
        <v>100018</v>
      </c>
      <c r="E44" s="7" t="s">
        <v>6482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4870</v>
      </c>
      <c r="D45">
        <v>100018</v>
      </c>
      <c r="E45" s="7" t="s">
        <v>6482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4870</v>
      </c>
      <c r="D46">
        <v>100019</v>
      </c>
      <c r="E46" t="s">
        <v>6487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4870</v>
      </c>
      <c r="D47">
        <v>100019</v>
      </c>
      <c r="E47" t="s">
        <v>6487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4870</v>
      </c>
      <c r="D48">
        <v>100019</v>
      </c>
      <c r="E48" t="s">
        <v>6487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4870</v>
      </c>
      <c r="D49">
        <v>100019</v>
      </c>
      <c r="E49" t="s">
        <v>6487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4870</v>
      </c>
      <c r="D50">
        <v>100020</v>
      </c>
      <c r="E50" s="7" t="s">
        <v>6495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4870</v>
      </c>
      <c r="D51">
        <v>100021</v>
      </c>
      <c r="E51" s="7" t="s">
        <v>6488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4870</v>
      </c>
      <c r="D52">
        <v>100022</v>
      </c>
      <c r="E52" s="7" t="s">
        <v>6489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4870</v>
      </c>
      <c r="D53">
        <v>100023</v>
      </c>
      <c r="E53" t="s">
        <v>6490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4870</v>
      </c>
      <c r="D54">
        <v>100024</v>
      </c>
      <c r="E54" s="7" t="s">
        <v>6498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4870</v>
      </c>
      <c r="D55">
        <v>100025</v>
      </c>
      <c r="E55" t="s">
        <v>6499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4870</v>
      </c>
      <c r="D56">
        <v>100025</v>
      </c>
      <c r="E56" t="s">
        <v>6499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4870</v>
      </c>
      <c r="D57">
        <v>100025</v>
      </c>
      <c r="E57" t="s">
        <v>6499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4870</v>
      </c>
      <c r="D58">
        <v>100025</v>
      </c>
      <c r="E58" t="s">
        <v>6499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4870</v>
      </c>
      <c r="D59">
        <v>100025</v>
      </c>
      <c r="E59" t="s">
        <v>6499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4870</v>
      </c>
      <c r="D60">
        <v>100025</v>
      </c>
      <c r="E60" t="s">
        <v>6499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4870</v>
      </c>
      <c r="D61">
        <v>100025</v>
      </c>
      <c r="E61" t="s">
        <v>6499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4870</v>
      </c>
      <c r="D62">
        <v>100026</v>
      </c>
      <c r="E62" s="7" t="s">
        <v>6500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4870</v>
      </c>
      <c r="D63">
        <v>100027</v>
      </c>
      <c r="E63" s="7" t="s">
        <v>6501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4870</v>
      </c>
      <c r="D64">
        <v>100028</v>
      </c>
      <c r="E64" s="7" t="s">
        <v>6502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4870</v>
      </c>
      <c r="D65">
        <v>100029</v>
      </c>
      <c r="E65" s="7" t="s">
        <v>6503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4870</v>
      </c>
      <c r="D66">
        <v>100030</v>
      </c>
      <c r="E66" s="7" t="s">
        <v>6504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4870</v>
      </c>
      <c r="D67">
        <v>100031</v>
      </c>
      <c r="E67" s="7" t="s">
        <v>6505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4870</v>
      </c>
      <c r="D68">
        <v>100032</v>
      </c>
      <c r="E68" s="7" t="s">
        <v>6506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4870</v>
      </c>
      <c r="D69">
        <v>100033</v>
      </c>
      <c r="E69" s="7" t="s">
        <v>6507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4870</v>
      </c>
      <c r="D70">
        <v>100034</v>
      </c>
      <c r="E70" s="7" t="s">
        <v>6508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4870</v>
      </c>
      <c r="D71">
        <v>100035</v>
      </c>
      <c r="E71" s="7" t="s">
        <v>6518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4870</v>
      </c>
      <c r="D72">
        <v>100036</v>
      </c>
      <c r="E72" s="7" t="s">
        <v>6519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4870</v>
      </c>
      <c r="D73">
        <v>100037</v>
      </c>
      <c r="E73" s="7" t="s">
        <v>6522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4870</v>
      </c>
      <c r="D74">
        <v>100038</v>
      </c>
      <c r="E74" s="7" t="s">
        <v>6523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4870</v>
      </c>
      <c r="D75">
        <v>100038</v>
      </c>
      <c r="E75" s="7" t="s">
        <v>6523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4870</v>
      </c>
      <c r="D76">
        <v>100038</v>
      </c>
      <c r="E76" s="7" t="s">
        <v>6523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4870</v>
      </c>
      <c r="D77">
        <v>100038</v>
      </c>
      <c r="E77" s="7" t="s">
        <v>6523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4870</v>
      </c>
      <c r="D78">
        <v>100038</v>
      </c>
      <c r="E78" s="7" t="s">
        <v>6523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4870</v>
      </c>
      <c r="D79">
        <v>100038</v>
      </c>
      <c r="E79" s="7" t="s">
        <v>6523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4870</v>
      </c>
      <c r="D80">
        <v>100042</v>
      </c>
      <c r="E80" s="7" t="s">
        <v>6526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4870</v>
      </c>
      <c r="D81">
        <v>100043</v>
      </c>
      <c r="E81" s="7" t="s">
        <v>6527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4870</v>
      </c>
      <c r="D82">
        <v>100043</v>
      </c>
      <c r="E82" s="7" t="s">
        <v>6527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4870</v>
      </c>
      <c r="D83">
        <v>100043</v>
      </c>
      <c r="E83" s="7" t="s">
        <v>6527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4870</v>
      </c>
      <c r="D84">
        <v>100044</v>
      </c>
      <c r="E84" s="7" t="s">
        <v>6528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4870</v>
      </c>
      <c r="D85">
        <v>100045</v>
      </c>
      <c r="E85" s="7" t="s">
        <v>6529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4870</v>
      </c>
      <c r="D86">
        <v>100046</v>
      </c>
      <c r="E86" s="7" t="s">
        <v>6530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4870</v>
      </c>
      <c r="D87">
        <v>100047</v>
      </c>
      <c r="E87" s="7" t="s">
        <v>6531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4870</v>
      </c>
      <c r="D88">
        <v>100048</v>
      </c>
      <c r="E88" s="7" t="s">
        <v>6544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4870</v>
      </c>
      <c r="D89">
        <v>100049</v>
      </c>
      <c r="E89" s="7" t="s">
        <v>6541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4870</v>
      </c>
      <c r="D90">
        <v>100050</v>
      </c>
      <c r="E90" s="7" t="s">
        <v>6554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4870</v>
      </c>
      <c r="D91">
        <v>100051</v>
      </c>
      <c r="E91" s="7" t="s">
        <v>6555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4870</v>
      </c>
      <c r="D92">
        <v>100041</v>
      </c>
      <c r="E92" s="66" t="s">
        <v>6563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4870</v>
      </c>
      <c r="D93">
        <v>100052</v>
      </c>
      <c r="E93" s="7" t="s">
        <v>6556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4870</v>
      </c>
      <c r="D94">
        <v>100053</v>
      </c>
      <c r="E94" s="7" t="s">
        <v>6557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4870</v>
      </c>
      <c r="D95">
        <v>100054</v>
      </c>
      <c r="E95" s="7" t="s">
        <v>6558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4870</v>
      </c>
      <c r="D96">
        <v>100055</v>
      </c>
      <c r="E96" s="7" t="s">
        <v>6559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4870</v>
      </c>
      <c r="D97">
        <v>100056</v>
      </c>
      <c r="E97" s="7" t="s">
        <v>6560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4870</v>
      </c>
      <c r="D98">
        <v>100057</v>
      </c>
      <c r="E98" s="7" t="s">
        <v>6561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4870</v>
      </c>
      <c r="D99">
        <v>100058</v>
      </c>
      <c r="E99" s="7" t="s">
        <v>6562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4870</v>
      </c>
      <c r="D100">
        <v>100059</v>
      </c>
      <c r="E100" s="7" t="s">
        <v>6568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4870</v>
      </c>
      <c r="D101">
        <v>100060</v>
      </c>
      <c r="E101" s="7" t="s">
        <v>6564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4870</v>
      </c>
      <c r="D102">
        <v>100061</v>
      </c>
      <c r="E102" s="7" t="s">
        <v>6565</v>
      </c>
      <c r="F102">
        <v>0</v>
      </c>
      <c r="G102">
        <v>0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4870</v>
      </c>
      <c r="D103">
        <v>100062</v>
      </c>
      <c r="E103" s="7" t="s">
        <v>6566</v>
      </c>
      <c r="F103">
        <v>0</v>
      </c>
      <c r="G103">
        <v>0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4870</v>
      </c>
      <c r="D104">
        <v>100063</v>
      </c>
      <c r="E104" s="7" t="s">
        <v>6567</v>
      </c>
      <c r="F104">
        <v>0</v>
      </c>
      <c r="G104">
        <v>0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4870</v>
      </c>
      <c r="D105">
        <v>100064</v>
      </c>
      <c r="E105" s="7" t="s">
        <v>6571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4870</v>
      </c>
      <c r="D106">
        <v>100064</v>
      </c>
      <c r="E106" s="7" t="s">
        <v>6571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4870</v>
      </c>
      <c r="D107">
        <v>100064</v>
      </c>
      <c r="E107" s="7" t="s">
        <v>6571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4870</v>
      </c>
      <c r="D108">
        <v>100064</v>
      </c>
      <c r="E108" s="7" t="s">
        <v>6571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4870</v>
      </c>
      <c r="D109">
        <v>100065</v>
      </c>
      <c r="E109" s="7" t="s">
        <v>6573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4870</v>
      </c>
      <c r="D110">
        <v>100066</v>
      </c>
      <c r="E110" s="7" t="s">
        <v>6574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4870</v>
      </c>
      <c r="D111">
        <v>100067</v>
      </c>
      <c r="E111" s="7" t="s">
        <v>6575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4870</v>
      </c>
      <c r="D112">
        <v>100067</v>
      </c>
      <c r="E112" s="7" t="s">
        <v>6575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4870</v>
      </c>
      <c r="D113">
        <v>100067</v>
      </c>
      <c r="E113" s="7" t="s">
        <v>6575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4870</v>
      </c>
      <c r="D114">
        <v>100067</v>
      </c>
      <c r="E114" s="7" t="s">
        <v>6575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4870</v>
      </c>
      <c r="D115">
        <v>100070</v>
      </c>
      <c r="E115" s="7" t="s">
        <v>6580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4870</v>
      </c>
      <c r="D116">
        <v>100070</v>
      </c>
      <c r="E116" s="7" t="s">
        <v>6579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4870</v>
      </c>
      <c r="D117">
        <v>100070</v>
      </c>
      <c r="E117" s="7" t="s">
        <v>6579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4870</v>
      </c>
      <c r="D118">
        <v>100070</v>
      </c>
      <c r="E118" s="7" t="s">
        <v>6579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4870</v>
      </c>
      <c r="D119">
        <v>100070</v>
      </c>
      <c r="E119" s="7" t="s">
        <v>6579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4870</v>
      </c>
      <c r="D120">
        <v>100070</v>
      </c>
      <c r="E120" s="7" t="s">
        <v>6579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4870</v>
      </c>
      <c r="D121">
        <v>100071</v>
      </c>
      <c r="E121" s="7" t="s">
        <v>6592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4870</v>
      </c>
      <c r="D122">
        <v>100072</v>
      </c>
      <c r="E122" s="7" t="s">
        <v>6593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4870</v>
      </c>
      <c r="D123">
        <v>100073</v>
      </c>
      <c r="E123" s="7" t="s">
        <v>6594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4870</v>
      </c>
      <c r="D124">
        <v>100074</v>
      </c>
      <c r="E124" s="7" t="s">
        <v>6595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4870</v>
      </c>
      <c r="D125">
        <v>100075</v>
      </c>
      <c r="E125" s="7" t="s">
        <v>6596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4870</v>
      </c>
      <c r="D126">
        <v>100076</v>
      </c>
      <c r="E126" s="7" t="s">
        <v>6597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4870</v>
      </c>
      <c r="D127">
        <v>100077</v>
      </c>
      <c r="E127" s="7" t="s">
        <v>6598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4870</v>
      </c>
      <c r="D128">
        <v>100078</v>
      </c>
      <c r="E128" s="7" t="s">
        <v>6603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4870</v>
      </c>
      <c r="D129">
        <v>100079</v>
      </c>
      <c r="E129" s="7" t="s">
        <v>6604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4870</v>
      </c>
      <c r="D130">
        <v>100080</v>
      </c>
      <c r="E130" s="7" t="s">
        <v>6605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4870</v>
      </c>
      <c r="D131">
        <v>100081</v>
      </c>
      <c r="E131" s="7" t="s">
        <v>6608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4870</v>
      </c>
      <c r="D132">
        <v>100082</v>
      </c>
      <c r="E132" s="7" t="s">
        <v>6609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4870</v>
      </c>
      <c r="D133">
        <v>100082</v>
      </c>
      <c r="E133" s="7" t="s">
        <v>6609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4870</v>
      </c>
      <c r="D134">
        <v>100082</v>
      </c>
      <c r="E134" s="7" t="s">
        <v>6609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4870</v>
      </c>
      <c r="D135">
        <v>100082</v>
      </c>
      <c r="E135" s="7" t="s">
        <v>6609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4870</v>
      </c>
      <c r="D136">
        <v>100082</v>
      </c>
      <c r="E136" s="7" t="s">
        <v>6609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4870</v>
      </c>
      <c r="D137">
        <v>100082</v>
      </c>
      <c r="E137" s="7" t="s">
        <v>6609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4870</v>
      </c>
      <c r="D138">
        <v>100082</v>
      </c>
      <c r="E138" s="7" t="s">
        <v>6609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4870</v>
      </c>
      <c r="D139">
        <v>100082</v>
      </c>
      <c r="E139" s="7" t="s">
        <v>6609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4870</v>
      </c>
      <c r="D140">
        <v>100082</v>
      </c>
      <c r="E140" s="7" t="s">
        <v>6609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4870</v>
      </c>
      <c r="D141">
        <v>100083</v>
      </c>
      <c r="E141" s="7" t="s">
        <v>6625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4870</v>
      </c>
      <c r="D142">
        <v>100084</v>
      </c>
      <c r="E142" s="7" t="s">
        <v>6626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4870</v>
      </c>
      <c r="D143">
        <v>100085</v>
      </c>
      <c r="E143" s="7" t="s">
        <v>6627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4870</v>
      </c>
      <c r="D144">
        <v>100086</v>
      </c>
      <c r="E144" s="7" t="s">
        <v>6628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4870</v>
      </c>
      <c r="D145">
        <v>100087</v>
      </c>
      <c r="E145" s="7" t="s">
        <v>6629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4870</v>
      </c>
      <c r="D146">
        <v>100087</v>
      </c>
      <c r="E146" s="7" t="s">
        <v>6629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4870</v>
      </c>
      <c r="D147">
        <v>100087</v>
      </c>
      <c r="E147" s="7" t="s">
        <v>6629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4870</v>
      </c>
      <c r="D148">
        <v>100087</v>
      </c>
      <c r="E148" s="7" t="s">
        <v>6629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4870</v>
      </c>
      <c r="D149">
        <v>100087</v>
      </c>
      <c r="E149" s="7" t="s">
        <v>6629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4870</v>
      </c>
      <c r="D150">
        <v>100039</v>
      </c>
      <c r="E150" s="66" t="s">
        <v>6634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6631</v>
      </c>
      <c r="D151">
        <v>100004</v>
      </c>
      <c r="E151" s="7" t="s">
        <v>6453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6632</v>
      </c>
      <c r="D152">
        <v>100004</v>
      </c>
      <c r="E152" s="7" t="s">
        <v>6453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6632</v>
      </c>
      <c r="D153">
        <v>100004</v>
      </c>
      <c r="E153" s="7" t="s">
        <v>6453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6632</v>
      </c>
      <c r="D154">
        <v>100004</v>
      </c>
      <c r="E154" s="7" t="s">
        <v>6453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6633</v>
      </c>
      <c r="D155">
        <v>100004</v>
      </c>
      <c r="E155" s="7" t="s">
        <v>6453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6631</v>
      </c>
      <c r="D156">
        <v>100005</v>
      </c>
      <c r="E156" s="7" t="s">
        <v>6454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6632</v>
      </c>
      <c r="D157">
        <v>100005</v>
      </c>
      <c r="E157" s="7" t="s">
        <v>6454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6632</v>
      </c>
      <c r="D158">
        <v>100005</v>
      </c>
      <c r="E158" s="7" t="s">
        <v>6454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6632</v>
      </c>
      <c r="D159">
        <v>100005</v>
      </c>
      <c r="E159" s="7" t="s">
        <v>6454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6633</v>
      </c>
      <c r="D160">
        <v>100005</v>
      </c>
      <c r="E160" s="7" t="s">
        <v>6454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workbookViewId="0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1164</v>
      </c>
      <c r="B1" s="9" t="s">
        <v>1165</v>
      </c>
      <c r="C1" s="10" t="s">
        <v>1166</v>
      </c>
      <c r="D1" s="26" t="s">
        <v>1167</v>
      </c>
      <c r="E1" s="9" t="s">
        <v>1168</v>
      </c>
      <c r="F1" s="9" t="s">
        <v>1169</v>
      </c>
      <c r="G1" s="9" t="s">
        <v>1183</v>
      </c>
      <c r="H1" s="9" t="s">
        <v>1170</v>
      </c>
      <c r="I1" s="9" t="s">
        <v>1171</v>
      </c>
      <c r="J1" s="9" t="s">
        <v>1172</v>
      </c>
      <c r="K1" s="9" t="s">
        <v>1173</v>
      </c>
      <c r="L1" s="9" t="s">
        <v>1174</v>
      </c>
      <c r="M1" s="9" t="s">
        <v>1175</v>
      </c>
      <c r="N1" s="9" t="s">
        <v>3</v>
      </c>
      <c r="O1" s="9" t="s">
        <v>1184</v>
      </c>
      <c r="P1" s="9" t="s">
        <v>1185</v>
      </c>
      <c r="Q1" s="9" t="s">
        <v>1176</v>
      </c>
      <c r="R1" s="9" t="s">
        <v>1186</v>
      </c>
      <c r="S1" s="9" t="s">
        <v>1177</v>
      </c>
      <c r="T1" s="9" t="s">
        <v>1187</v>
      </c>
      <c r="U1" s="9" t="s">
        <v>5974</v>
      </c>
      <c r="V1" s="9" t="s">
        <v>1178</v>
      </c>
      <c r="W1" s="9" t="s">
        <v>1179</v>
      </c>
      <c r="X1" s="9" t="s">
        <v>1180</v>
      </c>
      <c r="Y1" s="9" t="s">
        <v>1181</v>
      </c>
      <c r="Z1" s="9" t="s">
        <v>1188</v>
      </c>
      <c r="AA1" s="9" t="s">
        <v>1182</v>
      </c>
      <c r="AB1" s="9" t="s">
        <v>6394</v>
      </c>
    </row>
    <row r="2" spans="1:28" s="1" customFormat="1">
      <c r="A2" s="35" t="s">
        <v>3923</v>
      </c>
      <c r="B2" s="35" t="s">
        <v>3924</v>
      </c>
      <c r="C2" s="35" t="s">
        <v>3925</v>
      </c>
      <c r="D2" s="36" t="s">
        <v>3926</v>
      </c>
      <c r="E2" s="35" t="s">
        <v>3927</v>
      </c>
      <c r="F2" s="35" t="s">
        <v>3929</v>
      </c>
      <c r="G2" s="35" t="s">
        <v>3928</v>
      </c>
      <c r="H2" s="35" t="s">
        <v>3930</v>
      </c>
      <c r="I2" s="35" t="s">
        <v>3931</v>
      </c>
      <c r="J2" s="35" t="s">
        <v>3932</v>
      </c>
      <c r="K2" s="35" t="s">
        <v>3933</v>
      </c>
      <c r="L2" s="35" t="s">
        <v>3934</v>
      </c>
      <c r="M2" s="35" t="s">
        <v>3935</v>
      </c>
      <c r="N2" s="35" t="s">
        <v>3936</v>
      </c>
      <c r="O2" s="35" t="s">
        <v>3937</v>
      </c>
      <c r="P2" s="35" t="s">
        <v>3938</v>
      </c>
      <c r="Q2" s="35" t="s">
        <v>3939</v>
      </c>
      <c r="R2" s="35" t="s">
        <v>3940</v>
      </c>
      <c r="S2" s="35" t="s">
        <v>3941</v>
      </c>
      <c r="T2" s="35" t="s">
        <v>3942</v>
      </c>
      <c r="U2" s="19" t="s">
        <v>5975</v>
      </c>
      <c r="V2" s="35" t="s">
        <v>3943</v>
      </c>
      <c r="W2" s="35" t="s">
        <v>3944</v>
      </c>
      <c r="X2" s="35" t="s">
        <v>3945</v>
      </c>
      <c r="Y2" s="35" t="s">
        <v>3946</v>
      </c>
      <c r="Z2" s="35" t="s">
        <v>3947</v>
      </c>
      <c r="AA2" s="35" t="s">
        <v>3948</v>
      </c>
      <c r="AB2" s="35" t="s">
        <v>6395</v>
      </c>
    </row>
    <row r="3" spans="1:28">
      <c r="A3">
        <v>101</v>
      </c>
      <c r="B3" t="s">
        <v>4870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1070</v>
      </c>
      <c r="O3" t="s">
        <v>5425</v>
      </c>
      <c r="P3">
        <v>0.1</v>
      </c>
      <c r="Q3" t="s">
        <v>278</v>
      </c>
      <c r="R3">
        <v>0</v>
      </c>
      <c r="S3" t="s">
        <v>278</v>
      </c>
      <c r="T3">
        <v>0</v>
      </c>
      <c r="U3">
        <v>0</v>
      </c>
      <c r="V3" t="s">
        <v>278</v>
      </c>
      <c r="W3" t="s">
        <v>278</v>
      </c>
      <c r="X3" t="s">
        <v>278</v>
      </c>
      <c r="Y3">
        <v>0</v>
      </c>
      <c r="Z3">
        <v>1</v>
      </c>
      <c r="AA3" t="s">
        <v>5624</v>
      </c>
      <c r="AB3" t="s">
        <v>6396</v>
      </c>
    </row>
    <row r="4" spans="1:28">
      <c r="A4">
        <v>102</v>
      </c>
      <c r="B4" t="s">
        <v>4870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813</v>
      </c>
      <c r="O4" t="s">
        <v>5427</v>
      </c>
      <c r="P4">
        <v>1.5</v>
      </c>
      <c r="Q4" t="s">
        <v>278</v>
      </c>
      <c r="R4">
        <v>0</v>
      </c>
      <c r="S4" t="s">
        <v>278</v>
      </c>
      <c r="T4">
        <v>0</v>
      </c>
      <c r="U4">
        <v>0</v>
      </c>
      <c r="V4" t="s">
        <v>278</v>
      </c>
      <c r="W4" t="s">
        <v>278</v>
      </c>
      <c r="X4" t="s">
        <v>278</v>
      </c>
      <c r="Y4">
        <v>0</v>
      </c>
      <c r="Z4">
        <v>2</v>
      </c>
      <c r="AA4" t="s">
        <v>5625</v>
      </c>
      <c r="AB4" t="s">
        <v>6397</v>
      </c>
    </row>
    <row r="5" spans="1:28">
      <c r="A5">
        <v>103</v>
      </c>
      <c r="B5" t="s">
        <v>4870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1070</v>
      </c>
      <c r="O5" t="s">
        <v>5426</v>
      </c>
      <c r="P5">
        <v>0.1</v>
      </c>
      <c r="Q5" t="s">
        <v>278</v>
      </c>
      <c r="R5">
        <v>0</v>
      </c>
      <c r="S5" t="s">
        <v>278</v>
      </c>
      <c r="T5">
        <v>0</v>
      </c>
      <c r="U5">
        <v>0</v>
      </c>
      <c r="V5" t="s">
        <v>278</v>
      </c>
      <c r="W5" t="s">
        <v>278</v>
      </c>
      <c r="X5" t="s">
        <v>278</v>
      </c>
      <c r="Y5">
        <v>0</v>
      </c>
      <c r="Z5">
        <v>3</v>
      </c>
      <c r="AA5" t="s">
        <v>5626</v>
      </c>
      <c r="AB5" t="s">
        <v>6398</v>
      </c>
    </row>
    <row r="6" spans="1:28">
      <c r="A6">
        <v>104</v>
      </c>
      <c r="B6" t="s">
        <v>4870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813</v>
      </c>
      <c r="O6" t="s">
        <v>5428</v>
      </c>
      <c r="P6">
        <v>1.5</v>
      </c>
      <c r="Q6" t="s">
        <v>278</v>
      </c>
      <c r="R6">
        <v>0</v>
      </c>
      <c r="S6" t="s">
        <v>278</v>
      </c>
      <c r="T6">
        <v>0</v>
      </c>
      <c r="U6">
        <v>0</v>
      </c>
      <c r="V6" t="s">
        <v>278</v>
      </c>
      <c r="W6" t="s">
        <v>278</v>
      </c>
      <c r="X6" t="s">
        <v>278</v>
      </c>
      <c r="Y6">
        <v>0</v>
      </c>
      <c r="Z6">
        <v>4</v>
      </c>
      <c r="AA6" t="s">
        <v>5627</v>
      </c>
      <c r="AB6" t="s">
        <v>6399</v>
      </c>
    </row>
    <row r="7" spans="1:28">
      <c r="A7">
        <v>105</v>
      </c>
      <c r="B7" t="s">
        <v>4870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1070</v>
      </c>
      <c r="O7" t="s">
        <v>5430</v>
      </c>
      <c r="P7">
        <v>0.1</v>
      </c>
      <c r="Q7" t="s">
        <v>278</v>
      </c>
      <c r="R7">
        <v>0</v>
      </c>
      <c r="S7" t="s">
        <v>278</v>
      </c>
      <c r="T7">
        <v>0</v>
      </c>
      <c r="U7">
        <v>0</v>
      </c>
      <c r="V7" t="s">
        <v>278</v>
      </c>
      <c r="W7" t="s">
        <v>278</v>
      </c>
      <c r="X7" t="s">
        <v>278</v>
      </c>
      <c r="Y7">
        <v>0</v>
      </c>
      <c r="Z7">
        <v>1</v>
      </c>
      <c r="AA7" t="s">
        <v>5628</v>
      </c>
    </row>
    <row r="8" spans="1:28">
      <c r="A8">
        <v>106</v>
      </c>
      <c r="B8" t="s">
        <v>4870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813</v>
      </c>
      <c r="O8" t="s">
        <v>5431</v>
      </c>
      <c r="P8">
        <v>1.5</v>
      </c>
      <c r="Q8" t="s">
        <v>278</v>
      </c>
      <c r="R8">
        <v>0</v>
      </c>
      <c r="S8" t="s">
        <v>278</v>
      </c>
      <c r="T8">
        <v>0</v>
      </c>
      <c r="U8">
        <v>0</v>
      </c>
      <c r="V8" t="s">
        <v>278</v>
      </c>
      <c r="W8" t="s">
        <v>278</v>
      </c>
      <c r="X8" t="s">
        <v>278</v>
      </c>
      <c r="Y8">
        <v>0</v>
      </c>
      <c r="Z8">
        <v>2</v>
      </c>
      <c r="AA8" t="s">
        <v>5629</v>
      </c>
    </row>
    <row r="9" spans="1:28">
      <c r="A9">
        <v>107</v>
      </c>
      <c r="B9" t="s">
        <v>4870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1070</v>
      </c>
      <c r="O9" t="s">
        <v>5432</v>
      </c>
      <c r="P9">
        <v>0.1</v>
      </c>
      <c r="Q9" t="s">
        <v>278</v>
      </c>
      <c r="R9">
        <v>0</v>
      </c>
      <c r="S9" t="s">
        <v>278</v>
      </c>
      <c r="T9">
        <v>0</v>
      </c>
      <c r="U9">
        <v>0</v>
      </c>
      <c r="V9" t="s">
        <v>278</v>
      </c>
      <c r="W9" t="s">
        <v>278</v>
      </c>
      <c r="X9" t="s">
        <v>278</v>
      </c>
      <c r="Y9">
        <v>0</v>
      </c>
      <c r="Z9">
        <v>3</v>
      </c>
      <c r="AA9" t="s">
        <v>5630</v>
      </c>
    </row>
    <row r="10" spans="1:28">
      <c r="A10">
        <v>108</v>
      </c>
      <c r="B10" t="s">
        <v>4870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813</v>
      </c>
      <c r="O10" t="s">
        <v>5434</v>
      </c>
      <c r="P10">
        <v>1.5</v>
      </c>
      <c r="Q10" t="s">
        <v>278</v>
      </c>
      <c r="R10">
        <v>0</v>
      </c>
      <c r="S10" t="s">
        <v>278</v>
      </c>
      <c r="T10">
        <v>0</v>
      </c>
      <c r="U10">
        <v>0</v>
      </c>
      <c r="V10" t="s">
        <v>278</v>
      </c>
      <c r="W10" t="s">
        <v>278</v>
      </c>
      <c r="X10" t="s">
        <v>278</v>
      </c>
      <c r="Y10">
        <v>0</v>
      </c>
      <c r="Z10">
        <v>2</v>
      </c>
      <c r="AA10" t="s">
        <v>5631</v>
      </c>
    </row>
    <row r="11" spans="1:28">
      <c r="A11">
        <v>109</v>
      </c>
      <c r="B11" t="s">
        <v>4870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813</v>
      </c>
      <c r="O11" t="s">
        <v>5435</v>
      </c>
      <c r="P11">
        <v>1.5</v>
      </c>
      <c r="Q11" t="s">
        <v>278</v>
      </c>
      <c r="R11">
        <v>0</v>
      </c>
      <c r="S11" t="s">
        <v>278</v>
      </c>
      <c r="T11">
        <v>0</v>
      </c>
      <c r="U11">
        <v>0</v>
      </c>
      <c r="V11" t="s">
        <v>278</v>
      </c>
      <c r="W11" t="s">
        <v>278</v>
      </c>
      <c r="X11" t="s">
        <v>278</v>
      </c>
      <c r="Y11">
        <v>0</v>
      </c>
      <c r="Z11">
        <v>2</v>
      </c>
      <c r="AA11" t="s">
        <v>5632</v>
      </c>
    </row>
    <row r="12" spans="1:28">
      <c r="A12">
        <v>110</v>
      </c>
      <c r="B12" t="s">
        <v>4870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813</v>
      </c>
      <c r="O12" t="s">
        <v>5436</v>
      </c>
      <c r="P12">
        <v>1.5</v>
      </c>
      <c r="Q12" t="s">
        <v>278</v>
      </c>
      <c r="R12">
        <v>0</v>
      </c>
      <c r="S12" t="s">
        <v>278</v>
      </c>
      <c r="T12">
        <v>0</v>
      </c>
      <c r="U12">
        <v>0</v>
      </c>
      <c r="V12" t="s">
        <v>278</v>
      </c>
      <c r="W12" t="s">
        <v>278</v>
      </c>
      <c r="X12" t="s">
        <v>278</v>
      </c>
      <c r="Y12">
        <v>0</v>
      </c>
      <c r="Z12">
        <v>2</v>
      </c>
      <c r="AA12" t="s">
        <v>5633</v>
      </c>
    </row>
    <row r="13" spans="1:28">
      <c r="A13">
        <v>111</v>
      </c>
      <c r="B13" t="s">
        <v>4870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1070</v>
      </c>
      <c r="O13" t="s">
        <v>5437</v>
      </c>
      <c r="P13">
        <v>0.1</v>
      </c>
      <c r="Q13" t="s">
        <v>278</v>
      </c>
      <c r="R13">
        <v>0</v>
      </c>
      <c r="S13" t="s">
        <v>278</v>
      </c>
      <c r="T13">
        <v>0</v>
      </c>
      <c r="U13">
        <v>0</v>
      </c>
      <c r="V13" t="s">
        <v>278</v>
      </c>
      <c r="W13" t="s">
        <v>278</v>
      </c>
      <c r="X13" t="s">
        <v>278</v>
      </c>
      <c r="Y13">
        <v>0</v>
      </c>
      <c r="Z13">
        <v>3</v>
      </c>
      <c r="AA13" t="s">
        <v>5634</v>
      </c>
    </row>
    <row r="14" spans="1:28">
      <c r="A14">
        <v>112</v>
      </c>
      <c r="B14" t="s">
        <v>4870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1070</v>
      </c>
      <c r="O14" t="s">
        <v>5438</v>
      </c>
      <c r="P14">
        <v>0.1</v>
      </c>
      <c r="Q14" t="s">
        <v>278</v>
      </c>
      <c r="R14">
        <v>0</v>
      </c>
      <c r="S14" t="s">
        <v>278</v>
      </c>
      <c r="T14">
        <v>0</v>
      </c>
      <c r="U14">
        <v>0</v>
      </c>
      <c r="V14" t="s">
        <v>278</v>
      </c>
      <c r="W14" t="s">
        <v>278</v>
      </c>
      <c r="X14" t="s">
        <v>278</v>
      </c>
      <c r="Y14">
        <v>0</v>
      </c>
      <c r="Z14">
        <v>3</v>
      </c>
      <c r="AA14" t="s">
        <v>5635</v>
      </c>
    </row>
    <row r="15" spans="1:28">
      <c r="A15">
        <v>113</v>
      </c>
      <c r="B15" t="s">
        <v>4870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1070</v>
      </c>
      <c r="O15" t="s">
        <v>5439</v>
      </c>
      <c r="P15">
        <v>0.1</v>
      </c>
      <c r="Q15" t="s">
        <v>278</v>
      </c>
      <c r="R15">
        <v>0</v>
      </c>
      <c r="S15" t="s">
        <v>278</v>
      </c>
      <c r="T15">
        <v>0</v>
      </c>
      <c r="U15">
        <v>0</v>
      </c>
      <c r="V15" t="s">
        <v>278</v>
      </c>
      <c r="W15" t="s">
        <v>278</v>
      </c>
      <c r="X15" t="s">
        <v>278</v>
      </c>
      <c r="Y15">
        <v>0</v>
      </c>
      <c r="Z15">
        <v>3</v>
      </c>
      <c r="AA15" t="s">
        <v>5636</v>
      </c>
    </row>
    <row r="16" spans="1:28">
      <c r="A16">
        <v>114</v>
      </c>
      <c r="B16" t="s">
        <v>4870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813</v>
      </c>
      <c r="O16" t="s">
        <v>5441</v>
      </c>
      <c r="P16">
        <v>1.5</v>
      </c>
      <c r="Q16" t="s">
        <v>278</v>
      </c>
      <c r="R16">
        <v>0</v>
      </c>
      <c r="S16" t="s">
        <v>278</v>
      </c>
      <c r="T16">
        <v>0</v>
      </c>
      <c r="U16">
        <v>0</v>
      </c>
      <c r="V16" t="s">
        <v>278</v>
      </c>
      <c r="W16" t="s">
        <v>278</v>
      </c>
      <c r="X16" t="s">
        <v>278</v>
      </c>
      <c r="Y16">
        <v>0</v>
      </c>
      <c r="Z16">
        <v>2</v>
      </c>
      <c r="AA16" t="s">
        <v>5637</v>
      </c>
    </row>
    <row r="17" spans="1:27">
      <c r="A17">
        <v>115</v>
      </c>
      <c r="B17" t="s">
        <v>4870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813</v>
      </c>
      <c r="O17" t="s">
        <v>5442</v>
      </c>
      <c r="P17">
        <v>1.5</v>
      </c>
      <c r="Q17" t="s">
        <v>278</v>
      </c>
      <c r="R17">
        <v>0</v>
      </c>
      <c r="S17" t="s">
        <v>278</v>
      </c>
      <c r="T17">
        <v>0</v>
      </c>
      <c r="U17">
        <v>0</v>
      </c>
      <c r="V17" t="s">
        <v>278</v>
      </c>
      <c r="W17" t="s">
        <v>278</v>
      </c>
      <c r="X17" t="s">
        <v>278</v>
      </c>
      <c r="Y17">
        <v>0</v>
      </c>
      <c r="Z17">
        <v>2</v>
      </c>
      <c r="AA17" t="s">
        <v>5638</v>
      </c>
    </row>
    <row r="18" spans="1:27">
      <c r="A18">
        <v>116</v>
      </c>
      <c r="B18" t="s">
        <v>4870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813</v>
      </c>
      <c r="O18" t="s">
        <v>5443</v>
      </c>
      <c r="P18">
        <v>1.5</v>
      </c>
      <c r="Q18" t="s">
        <v>278</v>
      </c>
      <c r="R18">
        <v>0</v>
      </c>
      <c r="S18" t="s">
        <v>278</v>
      </c>
      <c r="T18">
        <v>0</v>
      </c>
      <c r="U18">
        <v>0</v>
      </c>
      <c r="V18" t="s">
        <v>278</v>
      </c>
      <c r="W18" t="s">
        <v>278</v>
      </c>
      <c r="X18" t="s">
        <v>278</v>
      </c>
      <c r="Y18">
        <v>0</v>
      </c>
      <c r="Z18">
        <v>2</v>
      </c>
      <c r="AA18" t="s">
        <v>5639</v>
      </c>
    </row>
    <row r="19" spans="1:27">
      <c r="A19">
        <v>117</v>
      </c>
      <c r="B19" t="s">
        <v>4870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813</v>
      </c>
      <c r="O19" t="s">
        <v>5444</v>
      </c>
      <c r="P19">
        <v>1.5</v>
      </c>
      <c r="Q19" t="s">
        <v>278</v>
      </c>
      <c r="R19">
        <v>0</v>
      </c>
      <c r="S19" t="s">
        <v>278</v>
      </c>
      <c r="T19">
        <v>0</v>
      </c>
      <c r="U19">
        <v>0</v>
      </c>
      <c r="V19" t="s">
        <v>278</v>
      </c>
      <c r="W19" t="s">
        <v>278</v>
      </c>
      <c r="X19" t="s">
        <v>278</v>
      </c>
      <c r="Y19">
        <v>0</v>
      </c>
      <c r="Z19">
        <v>2</v>
      </c>
      <c r="AA19" t="s">
        <v>5640</v>
      </c>
    </row>
    <row r="20" spans="1:27">
      <c r="A20">
        <v>118</v>
      </c>
      <c r="B20" t="s">
        <v>4870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1070</v>
      </c>
      <c r="O20" t="s">
        <v>5448</v>
      </c>
      <c r="P20">
        <v>0.1</v>
      </c>
      <c r="Q20" t="s">
        <v>278</v>
      </c>
      <c r="R20">
        <v>0</v>
      </c>
      <c r="S20" t="s">
        <v>278</v>
      </c>
      <c r="T20">
        <v>0</v>
      </c>
      <c r="U20">
        <v>0</v>
      </c>
      <c r="V20" t="s">
        <v>278</v>
      </c>
      <c r="W20" t="s">
        <v>278</v>
      </c>
      <c r="X20" t="s">
        <v>278</v>
      </c>
      <c r="Y20">
        <v>0</v>
      </c>
      <c r="Z20">
        <v>3</v>
      </c>
      <c r="AA20" t="s">
        <v>5641</v>
      </c>
    </row>
    <row r="21" spans="1:27">
      <c r="A21">
        <v>119</v>
      </c>
      <c r="B21" t="s">
        <v>4870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1070</v>
      </c>
      <c r="O21" t="s">
        <v>5449</v>
      </c>
      <c r="P21">
        <v>0.1</v>
      </c>
      <c r="Q21" t="s">
        <v>278</v>
      </c>
      <c r="R21">
        <v>0</v>
      </c>
      <c r="S21" t="s">
        <v>278</v>
      </c>
      <c r="T21">
        <v>0</v>
      </c>
      <c r="U21">
        <v>0</v>
      </c>
      <c r="V21" t="s">
        <v>278</v>
      </c>
      <c r="W21" t="s">
        <v>278</v>
      </c>
      <c r="X21" t="s">
        <v>278</v>
      </c>
      <c r="Y21">
        <v>0</v>
      </c>
      <c r="Z21">
        <v>3</v>
      </c>
      <c r="AA21" t="s">
        <v>5642</v>
      </c>
    </row>
    <row r="22" spans="1:27">
      <c r="A22">
        <v>120</v>
      </c>
      <c r="B22" t="s">
        <v>4870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1070</v>
      </c>
      <c r="O22" t="s">
        <v>5447</v>
      </c>
      <c r="P22">
        <v>0.1</v>
      </c>
      <c r="Q22" t="s">
        <v>278</v>
      </c>
      <c r="R22">
        <v>0</v>
      </c>
      <c r="S22" t="s">
        <v>278</v>
      </c>
      <c r="T22">
        <v>0</v>
      </c>
      <c r="U22">
        <v>0</v>
      </c>
      <c r="V22" t="s">
        <v>278</v>
      </c>
      <c r="W22" t="s">
        <v>278</v>
      </c>
      <c r="X22" t="s">
        <v>278</v>
      </c>
      <c r="Y22">
        <v>0</v>
      </c>
      <c r="Z22">
        <v>3</v>
      </c>
      <c r="AA22" t="s">
        <v>5643</v>
      </c>
    </row>
    <row r="23" spans="1:27">
      <c r="A23">
        <v>121</v>
      </c>
      <c r="B23" t="s">
        <v>4870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813</v>
      </c>
      <c r="O23" t="s">
        <v>5451</v>
      </c>
      <c r="P23">
        <v>1.5</v>
      </c>
      <c r="Q23" t="s">
        <v>278</v>
      </c>
      <c r="R23">
        <v>0</v>
      </c>
      <c r="S23" t="s">
        <v>278</v>
      </c>
      <c r="T23">
        <v>0</v>
      </c>
      <c r="U23">
        <v>0</v>
      </c>
      <c r="V23" t="s">
        <v>278</v>
      </c>
      <c r="W23" t="s">
        <v>278</v>
      </c>
      <c r="X23" t="s">
        <v>278</v>
      </c>
      <c r="Y23">
        <v>0</v>
      </c>
      <c r="Z23">
        <v>2</v>
      </c>
      <c r="AA23" t="s">
        <v>5644</v>
      </c>
    </row>
    <row r="24" spans="1:27">
      <c r="A24">
        <v>122</v>
      </c>
      <c r="B24" t="s">
        <v>4870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813</v>
      </c>
      <c r="O24" t="s">
        <v>5452</v>
      </c>
      <c r="P24">
        <v>1.5</v>
      </c>
      <c r="Q24" t="s">
        <v>278</v>
      </c>
      <c r="R24">
        <v>0</v>
      </c>
      <c r="S24" t="s">
        <v>278</v>
      </c>
      <c r="T24">
        <v>0</v>
      </c>
      <c r="U24">
        <v>0</v>
      </c>
      <c r="V24" t="s">
        <v>278</v>
      </c>
      <c r="W24" t="s">
        <v>278</v>
      </c>
      <c r="X24" t="s">
        <v>278</v>
      </c>
      <c r="Y24">
        <v>0</v>
      </c>
      <c r="Z24">
        <v>2</v>
      </c>
      <c r="AA24" t="s">
        <v>5645</v>
      </c>
    </row>
    <row r="25" spans="1:27">
      <c r="A25">
        <v>123</v>
      </c>
      <c r="B25" t="s">
        <v>4870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813</v>
      </c>
      <c r="O25" t="s">
        <v>5453</v>
      </c>
      <c r="P25">
        <v>1.5</v>
      </c>
      <c r="Q25" t="s">
        <v>278</v>
      </c>
      <c r="R25">
        <v>0</v>
      </c>
      <c r="S25" t="s">
        <v>278</v>
      </c>
      <c r="T25">
        <v>0</v>
      </c>
      <c r="U25">
        <v>0</v>
      </c>
      <c r="V25" t="s">
        <v>278</v>
      </c>
      <c r="W25" t="s">
        <v>278</v>
      </c>
      <c r="X25" t="s">
        <v>278</v>
      </c>
      <c r="Y25">
        <v>0</v>
      </c>
      <c r="Z25">
        <v>2</v>
      </c>
      <c r="AA25" t="s">
        <v>5646</v>
      </c>
    </row>
    <row r="26" spans="1:27">
      <c r="A26">
        <v>124</v>
      </c>
      <c r="B26" t="s">
        <v>4870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1070</v>
      </c>
      <c r="O26" t="s">
        <v>5455</v>
      </c>
      <c r="P26">
        <v>0.1</v>
      </c>
      <c r="Q26" t="s">
        <v>278</v>
      </c>
      <c r="R26">
        <v>0</v>
      </c>
      <c r="S26" t="s">
        <v>278</v>
      </c>
      <c r="T26">
        <v>0</v>
      </c>
      <c r="U26">
        <v>0</v>
      </c>
      <c r="V26" t="s">
        <v>278</v>
      </c>
      <c r="W26" t="s">
        <v>278</v>
      </c>
      <c r="X26" t="s">
        <v>278</v>
      </c>
      <c r="Y26">
        <v>0</v>
      </c>
      <c r="Z26">
        <v>3</v>
      </c>
      <c r="AA26" t="s">
        <v>5647</v>
      </c>
    </row>
    <row r="27" spans="1:27">
      <c r="A27">
        <v>125</v>
      </c>
      <c r="B27" t="s">
        <v>4870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1070</v>
      </c>
      <c r="O27" t="s">
        <v>5456</v>
      </c>
      <c r="P27">
        <v>0.1</v>
      </c>
      <c r="Q27" t="s">
        <v>278</v>
      </c>
      <c r="R27">
        <v>0</v>
      </c>
      <c r="S27" t="s">
        <v>278</v>
      </c>
      <c r="T27">
        <v>0</v>
      </c>
      <c r="U27">
        <v>0</v>
      </c>
      <c r="V27" t="s">
        <v>278</v>
      </c>
      <c r="W27" t="s">
        <v>278</v>
      </c>
      <c r="X27" t="s">
        <v>278</v>
      </c>
      <c r="Y27">
        <v>0</v>
      </c>
      <c r="Z27">
        <v>3</v>
      </c>
      <c r="AA27" t="s">
        <v>5648</v>
      </c>
    </row>
    <row r="28" spans="1:27">
      <c r="A28">
        <v>126</v>
      </c>
      <c r="B28" t="s">
        <v>4870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1070</v>
      </c>
      <c r="O28" t="s">
        <v>5457</v>
      </c>
      <c r="P28">
        <v>0.1</v>
      </c>
      <c r="Q28" t="s">
        <v>278</v>
      </c>
      <c r="R28">
        <v>0</v>
      </c>
      <c r="S28" t="s">
        <v>278</v>
      </c>
      <c r="T28">
        <v>0</v>
      </c>
      <c r="U28">
        <v>0</v>
      </c>
      <c r="V28" t="s">
        <v>278</v>
      </c>
      <c r="W28" t="s">
        <v>278</v>
      </c>
      <c r="X28" t="s">
        <v>278</v>
      </c>
      <c r="Y28">
        <v>0</v>
      </c>
      <c r="Z28">
        <v>3</v>
      </c>
      <c r="AA28" t="s">
        <v>5649</v>
      </c>
    </row>
    <row r="29" spans="1:27">
      <c r="A29">
        <v>127</v>
      </c>
      <c r="B29" t="s">
        <v>4870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1070</v>
      </c>
      <c r="O29" t="s">
        <v>5458</v>
      </c>
      <c r="P29">
        <v>0.1</v>
      </c>
      <c r="Q29" t="s">
        <v>278</v>
      </c>
      <c r="R29">
        <v>0</v>
      </c>
      <c r="S29" t="s">
        <v>278</v>
      </c>
      <c r="T29">
        <v>0</v>
      </c>
      <c r="U29">
        <v>0</v>
      </c>
      <c r="V29" t="s">
        <v>278</v>
      </c>
      <c r="W29" t="s">
        <v>278</v>
      </c>
      <c r="X29" t="s">
        <v>278</v>
      </c>
      <c r="Y29">
        <v>0</v>
      </c>
      <c r="Z29">
        <v>3</v>
      </c>
      <c r="AA29" t="s">
        <v>5650</v>
      </c>
    </row>
    <row r="30" spans="1:27">
      <c r="A30">
        <v>128</v>
      </c>
      <c r="B30" t="s">
        <v>4870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1070</v>
      </c>
      <c r="O30" t="s">
        <v>5459</v>
      </c>
      <c r="P30">
        <v>0.1</v>
      </c>
      <c r="Q30" t="s">
        <v>278</v>
      </c>
      <c r="R30">
        <v>0</v>
      </c>
      <c r="S30" t="s">
        <v>278</v>
      </c>
      <c r="T30">
        <v>0</v>
      </c>
      <c r="U30">
        <v>0</v>
      </c>
      <c r="V30" t="s">
        <v>278</v>
      </c>
      <c r="W30" t="s">
        <v>278</v>
      </c>
      <c r="X30" t="s">
        <v>278</v>
      </c>
      <c r="Y30">
        <v>0</v>
      </c>
      <c r="Z30">
        <v>3</v>
      </c>
      <c r="AA30" t="s">
        <v>5651</v>
      </c>
    </row>
    <row r="31" spans="1:27">
      <c r="A31">
        <v>129</v>
      </c>
      <c r="B31" t="s">
        <v>4870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1070</v>
      </c>
      <c r="O31" t="s">
        <v>5461</v>
      </c>
      <c r="P31">
        <v>0.1</v>
      </c>
      <c r="Q31" t="s">
        <v>278</v>
      </c>
      <c r="R31">
        <v>0</v>
      </c>
      <c r="S31" t="s">
        <v>278</v>
      </c>
      <c r="T31">
        <v>0</v>
      </c>
      <c r="U31">
        <v>0</v>
      </c>
      <c r="V31" t="s">
        <v>278</v>
      </c>
      <c r="W31" t="s">
        <v>278</v>
      </c>
      <c r="X31" t="s">
        <v>278</v>
      </c>
      <c r="Y31">
        <v>0</v>
      </c>
      <c r="Z31">
        <v>3</v>
      </c>
      <c r="AA31" t="s">
        <v>5652</v>
      </c>
    </row>
    <row r="32" spans="1:27">
      <c r="A32">
        <v>130</v>
      </c>
      <c r="B32" t="s">
        <v>4870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1070</v>
      </c>
      <c r="O32" t="s">
        <v>5462</v>
      </c>
      <c r="P32">
        <v>0.1</v>
      </c>
      <c r="Q32" t="s">
        <v>278</v>
      </c>
      <c r="R32">
        <v>0</v>
      </c>
      <c r="S32" t="s">
        <v>278</v>
      </c>
      <c r="T32">
        <v>0</v>
      </c>
      <c r="U32">
        <v>0</v>
      </c>
      <c r="V32" t="s">
        <v>278</v>
      </c>
      <c r="W32" t="s">
        <v>278</v>
      </c>
      <c r="X32" t="s">
        <v>278</v>
      </c>
      <c r="Y32">
        <v>0</v>
      </c>
      <c r="Z32">
        <v>3</v>
      </c>
      <c r="AA32" t="s">
        <v>5653</v>
      </c>
    </row>
    <row r="33" spans="1:27">
      <c r="A33">
        <v>131</v>
      </c>
      <c r="B33" t="s">
        <v>4870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1070</v>
      </c>
      <c r="O33" t="s">
        <v>5463</v>
      </c>
      <c r="P33">
        <v>0.1</v>
      </c>
      <c r="Q33" t="s">
        <v>278</v>
      </c>
      <c r="R33">
        <v>0</v>
      </c>
      <c r="S33" t="s">
        <v>278</v>
      </c>
      <c r="T33">
        <v>0</v>
      </c>
      <c r="U33">
        <v>0</v>
      </c>
      <c r="V33" t="s">
        <v>278</v>
      </c>
      <c r="W33" t="s">
        <v>278</v>
      </c>
      <c r="X33" t="s">
        <v>278</v>
      </c>
      <c r="Y33">
        <v>0</v>
      </c>
      <c r="Z33">
        <v>3</v>
      </c>
      <c r="AA33" t="s">
        <v>5654</v>
      </c>
    </row>
    <row r="34" spans="1:27">
      <c r="A34">
        <v>132</v>
      </c>
      <c r="B34" t="s">
        <v>4870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1070</v>
      </c>
      <c r="O34" t="s">
        <v>5464</v>
      </c>
      <c r="P34">
        <v>0.1</v>
      </c>
      <c r="Q34" t="s">
        <v>278</v>
      </c>
      <c r="R34">
        <v>0</v>
      </c>
      <c r="S34" t="s">
        <v>278</v>
      </c>
      <c r="T34">
        <v>0</v>
      </c>
      <c r="U34">
        <v>0</v>
      </c>
      <c r="V34" t="s">
        <v>278</v>
      </c>
      <c r="W34" t="s">
        <v>278</v>
      </c>
      <c r="X34" t="s">
        <v>278</v>
      </c>
      <c r="Y34">
        <v>0</v>
      </c>
      <c r="Z34">
        <v>3</v>
      </c>
      <c r="AA34" t="s">
        <v>5655</v>
      </c>
    </row>
    <row r="35" spans="1:27">
      <c r="A35">
        <v>133</v>
      </c>
      <c r="B35" t="s">
        <v>4870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1070</v>
      </c>
      <c r="O35" t="s">
        <v>5465</v>
      </c>
      <c r="P35">
        <v>0.1</v>
      </c>
      <c r="Q35" t="s">
        <v>278</v>
      </c>
      <c r="R35">
        <v>0</v>
      </c>
      <c r="S35" t="s">
        <v>278</v>
      </c>
      <c r="T35">
        <v>0</v>
      </c>
      <c r="U35">
        <v>0</v>
      </c>
      <c r="V35" t="s">
        <v>278</v>
      </c>
      <c r="W35" t="s">
        <v>278</v>
      </c>
      <c r="X35" t="s">
        <v>278</v>
      </c>
      <c r="Y35">
        <v>0</v>
      </c>
      <c r="Z35">
        <v>3</v>
      </c>
      <c r="AA35" t="s">
        <v>5656</v>
      </c>
    </row>
    <row r="36" spans="1:27">
      <c r="A36">
        <v>134</v>
      </c>
      <c r="B36" t="s">
        <v>4870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1070</v>
      </c>
      <c r="O36" t="s">
        <v>5468</v>
      </c>
      <c r="P36">
        <v>0.1</v>
      </c>
      <c r="Q36" t="s">
        <v>278</v>
      </c>
      <c r="R36">
        <v>0</v>
      </c>
      <c r="S36" t="s">
        <v>278</v>
      </c>
      <c r="T36">
        <v>0</v>
      </c>
      <c r="U36">
        <v>0</v>
      </c>
      <c r="V36" t="s">
        <v>278</v>
      </c>
      <c r="W36" t="s">
        <v>278</v>
      </c>
      <c r="X36" t="s">
        <v>278</v>
      </c>
      <c r="Y36">
        <v>0</v>
      </c>
      <c r="Z36">
        <v>3</v>
      </c>
      <c r="AA36" t="s">
        <v>5657</v>
      </c>
    </row>
    <row r="37" spans="1:27">
      <c r="A37">
        <v>135</v>
      </c>
      <c r="B37" t="s">
        <v>4870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1070</v>
      </c>
      <c r="O37" t="s">
        <v>5469</v>
      </c>
      <c r="P37">
        <v>0.1</v>
      </c>
      <c r="Q37" t="s">
        <v>278</v>
      </c>
      <c r="R37">
        <v>0</v>
      </c>
      <c r="S37" t="s">
        <v>278</v>
      </c>
      <c r="T37">
        <v>0</v>
      </c>
      <c r="U37">
        <v>0</v>
      </c>
      <c r="V37" t="s">
        <v>278</v>
      </c>
      <c r="W37" t="s">
        <v>278</v>
      </c>
      <c r="X37" t="s">
        <v>278</v>
      </c>
      <c r="Y37">
        <v>0</v>
      </c>
      <c r="Z37">
        <v>3</v>
      </c>
      <c r="AA37" t="s">
        <v>5658</v>
      </c>
    </row>
    <row r="38" spans="1:27">
      <c r="A38">
        <v>136</v>
      </c>
      <c r="B38" t="s">
        <v>4870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1070</v>
      </c>
      <c r="O38" t="s">
        <v>5470</v>
      </c>
      <c r="P38">
        <v>0.1</v>
      </c>
      <c r="Q38" t="s">
        <v>278</v>
      </c>
      <c r="R38">
        <v>0</v>
      </c>
      <c r="S38" t="s">
        <v>278</v>
      </c>
      <c r="T38">
        <v>0</v>
      </c>
      <c r="U38">
        <v>0</v>
      </c>
      <c r="V38" t="s">
        <v>278</v>
      </c>
      <c r="W38" t="s">
        <v>278</v>
      </c>
      <c r="X38" t="s">
        <v>278</v>
      </c>
      <c r="Y38">
        <v>0</v>
      </c>
      <c r="Z38">
        <v>3</v>
      </c>
      <c r="AA38" t="s">
        <v>5659</v>
      </c>
    </row>
    <row r="39" spans="1:27">
      <c r="A39">
        <v>137</v>
      </c>
      <c r="B39" t="s">
        <v>4870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1070</v>
      </c>
      <c r="O39" t="s">
        <v>5472</v>
      </c>
      <c r="P39">
        <v>0.1</v>
      </c>
      <c r="Q39" t="s">
        <v>278</v>
      </c>
      <c r="R39">
        <v>0</v>
      </c>
      <c r="S39" t="s">
        <v>278</v>
      </c>
      <c r="T39">
        <v>0</v>
      </c>
      <c r="U39">
        <v>0</v>
      </c>
      <c r="V39" t="s">
        <v>278</v>
      </c>
      <c r="W39" t="s">
        <v>278</v>
      </c>
      <c r="X39" t="s">
        <v>278</v>
      </c>
      <c r="Y39">
        <v>0</v>
      </c>
      <c r="Z39">
        <v>3</v>
      </c>
      <c r="AA39" t="s">
        <v>5660</v>
      </c>
    </row>
    <row r="40" spans="1:27">
      <c r="A40">
        <v>138</v>
      </c>
      <c r="B40" t="s">
        <v>4870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1070</v>
      </c>
      <c r="O40" t="s">
        <v>5473</v>
      </c>
      <c r="P40">
        <v>0.1</v>
      </c>
      <c r="Q40" t="s">
        <v>278</v>
      </c>
      <c r="R40">
        <v>0</v>
      </c>
      <c r="S40" t="s">
        <v>278</v>
      </c>
      <c r="T40">
        <v>0</v>
      </c>
      <c r="U40">
        <v>0</v>
      </c>
      <c r="V40" t="s">
        <v>278</v>
      </c>
      <c r="W40" t="s">
        <v>278</v>
      </c>
      <c r="X40" t="s">
        <v>278</v>
      </c>
      <c r="Y40">
        <v>0</v>
      </c>
      <c r="Z40">
        <v>3</v>
      </c>
      <c r="AA40" t="s">
        <v>5661</v>
      </c>
    </row>
    <row r="41" spans="1:27">
      <c r="A41">
        <v>139</v>
      </c>
      <c r="B41" t="s">
        <v>4870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1070</v>
      </c>
      <c r="O41" t="s">
        <v>5474</v>
      </c>
      <c r="P41">
        <v>0.1</v>
      </c>
      <c r="Q41" t="s">
        <v>278</v>
      </c>
      <c r="R41">
        <v>0</v>
      </c>
      <c r="S41" t="s">
        <v>278</v>
      </c>
      <c r="T41">
        <v>0</v>
      </c>
      <c r="U41">
        <v>0</v>
      </c>
      <c r="V41" t="s">
        <v>278</v>
      </c>
      <c r="W41" t="s">
        <v>278</v>
      </c>
      <c r="X41" t="s">
        <v>278</v>
      </c>
      <c r="Y41">
        <v>0</v>
      </c>
      <c r="Z41">
        <v>3</v>
      </c>
      <c r="AA41" t="s">
        <v>5662</v>
      </c>
    </row>
    <row r="42" spans="1:27">
      <c r="A42">
        <v>140</v>
      </c>
      <c r="B42" t="s">
        <v>4870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1070</v>
      </c>
      <c r="O42" t="s">
        <v>5475</v>
      </c>
      <c r="P42">
        <v>0.1</v>
      </c>
      <c r="Q42" t="s">
        <v>278</v>
      </c>
      <c r="R42">
        <v>0</v>
      </c>
      <c r="S42" t="s">
        <v>278</v>
      </c>
      <c r="T42">
        <v>0</v>
      </c>
      <c r="U42">
        <v>0</v>
      </c>
      <c r="V42" t="s">
        <v>278</v>
      </c>
      <c r="W42" t="s">
        <v>278</v>
      </c>
      <c r="X42" t="s">
        <v>278</v>
      </c>
      <c r="Y42">
        <v>0</v>
      </c>
      <c r="Z42">
        <v>3</v>
      </c>
      <c r="AA42" t="s">
        <v>5663</v>
      </c>
    </row>
    <row r="43" spans="1:27">
      <c r="A43">
        <v>141</v>
      </c>
      <c r="B43" t="s">
        <v>4870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813</v>
      </c>
      <c r="O43" t="s">
        <v>5476</v>
      </c>
      <c r="P43">
        <v>1.5</v>
      </c>
      <c r="Q43" t="s">
        <v>278</v>
      </c>
      <c r="R43">
        <v>0</v>
      </c>
      <c r="S43" t="s">
        <v>278</v>
      </c>
      <c r="T43">
        <v>0</v>
      </c>
      <c r="U43">
        <v>0</v>
      </c>
      <c r="V43" t="s">
        <v>278</v>
      </c>
      <c r="W43" t="s">
        <v>278</v>
      </c>
      <c r="X43" t="s">
        <v>278</v>
      </c>
      <c r="Y43">
        <v>0</v>
      </c>
      <c r="Z43">
        <v>2</v>
      </c>
      <c r="AA43" t="s">
        <v>5664</v>
      </c>
    </row>
    <row r="44" spans="1:27">
      <c r="A44">
        <v>142</v>
      </c>
      <c r="B44" t="s">
        <v>4870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813</v>
      </c>
      <c r="O44" t="s">
        <v>5477</v>
      </c>
      <c r="P44">
        <v>1.5</v>
      </c>
      <c r="Q44" t="s">
        <v>278</v>
      </c>
      <c r="R44">
        <v>0</v>
      </c>
      <c r="S44" t="s">
        <v>278</v>
      </c>
      <c r="T44">
        <v>0</v>
      </c>
      <c r="U44">
        <v>0</v>
      </c>
      <c r="V44" t="s">
        <v>278</v>
      </c>
      <c r="W44" t="s">
        <v>278</v>
      </c>
      <c r="X44" t="s">
        <v>278</v>
      </c>
      <c r="Y44">
        <v>0</v>
      </c>
      <c r="Z44">
        <v>2</v>
      </c>
      <c r="AA44" t="s">
        <v>5665</v>
      </c>
    </row>
    <row r="45" spans="1:27">
      <c r="A45">
        <v>143</v>
      </c>
      <c r="B45" t="s">
        <v>4870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813</v>
      </c>
      <c r="O45" t="s">
        <v>5478</v>
      </c>
      <c r="P45">
        <v>1.5</v>
      </c>
      <c r="Q45" t="s">
        <v>278</v>
      </c>
      <c r="R45">
        <v>0</v>
      </c>
      <c r="S45" t="s">
        <v>278</v>
      </c>
      <c r="T45">
        <v>0</v>
      </c>
      <c r="U45">
        <v>0</v>
      </c>
      <c r="V45" t="s">
        <v>278</v>
      </c>
      <c r="W45" t="s">
        <v>278</v>
      </c>
      <c r="X45" t="s">
        <v>278</v>
      </c>
      <c r="Y45">
        <v>0</v>
      </c>
      <c r="Z45">
        <v>2</v>
      </c>
      <c r="AA45" t="s">
        <v>5666</v>
      </c>
    </row>
    <row r="46" spans="1:27">
      <c r="A46">
        <v>144</v>
      </c>
      <c r="B46" t="s">
        <v>4870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813</v>
      </c>
      <c r="O46" t="s">
        <v>5479</v>
      </c>
      <c r="P46">
        <v>1.5</v>
      </c>
      <c r="Q46" t="s">
        <v>278</v>
      </c>
      <c r="R46">
        <v>0</v>
      </c>
      <c r="S46" t="s">
        <v>278</v>
      </c>
      <c r="T46">
        <v>0</v>
      </c>
      <c r="U46">
        <v>0</v>
      </c>
      <c r="V46" t="s">
        <v>278</v>
      </c>
      <c r="W46" t="s">
        <v>278</v>
      </c>
      <c r="X46" t="s">
        <v>278</v>
      </c>
      <c r="Y46">
        <v>0</v>
      </c>
      <c r="Z46">
        <v>2</v>
      </c>
      <c r="AA46" t="s">
        <v>5667</v>
      </c>
    </row>
    <row r="47" spans="1:27">
      <c r="A47">
        <v>145</v>
      </c>
      <c r="B47" t="s">
        <v>4870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813</v>
      </c>
      <c r="O47" t="s">
        <v>5480</v>
      </c>
      <c r="P47">
        <v>1.5</v>
      </c>
      <c r="Q47" t="s">
        <v>278</v>
      </c>
      <c r="R47">
        <v>0</v>
      </c>
      <c r="S47" t="s">
        <v>278</v>
      </c>
      <c r="T47">
        <v>0</v>
      </c>
      <c r="U47">
        <v>0</v>
      </c>
      <c r="V47" t="s">
        <v>278</v>
      </c>
      <c r="W47" t="s">
        <v>278</v>
      </c>
      <c r="X47" t="s">
        <v>278</v>
      </c>
      <c r="Y47">
        <v>0</v>
      </c>
      <c r="Z47">
        <v>2</v>
      </c>
      <c r="AA47" t="s">
        <v>5668</v>
      </c>
    </row>
    <row r="48" spans="1:27">
      <c r="A48">
        <v>146</v>
      </c>
      <c r="B48" t="s">
        <v>4870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1070</v>
      </c>
      <c r="O48" t="s">
        <v>5483</v>
      </c>
      <c r="P48">
        <v>0.1</v>
      </c>
      <c r="Q48" t="s">
        <v>278</v>
      </c>
      <c r="R48">
        <v>0</v>
      </c>
      <c r="S48" t="s">
        <v>278</v>
      </c>
      <c r="T48">
        <v>0</v>
      </c>
      <c r="U48">
        <v>0</v>
      </c>
      <c r="V48" t="s">
        <v>278</v>
      </c>
      <c r="W48" t="s">
        <v>278</v>
      </c>
      <c r="X48" t="s">
        <v>278</v>
      </c>
      <c r="Y48">
        <v>0</v>
      </c>
      <c r="Z48">
        <v>3</v>
      </c>
      <c r="AA48" t="s">
        <v>5669</v>
      </c>
    </row>
    <row r="49" spans="1:27">
      <c r="A49">
        <v>147</v>
      </c>
      <c r="B49" t="s">
        <v>4870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1070</v>
      </c>
      <c r="O49" t="s">
        <v>5484</v>
      </c>
      <c r="P49">
        <v>0.1</v>
      </c>
      <c r="Q49" t="s">
        <v>278</v>
      </c>
      <c r="R49">
        <v>0</v>
      </c>
      <c r="S49" t="s">
        <v>278</v>
      </c>
      <c r="T49">
        <v>0</v>
      </c>
      <c r="U49">
        <v>0</v>
      </c>
      <c r="V49" t="s">
        <v>278</v>
      </c>
      <c r="W49" t="s">
        <v>278</v>
      </c>
      <c r="X49" t="s">
        <v>278</v>
      </c>
      <c r="Y49">
        <v>0</v>
      </c>
      <c r="Z49">
        <v>3</v>
      </c>
      <c r="AA49" t="s">
        <v>5670</v>
      </c>
    </row>
    <row r="50" spans="1:27">
      <c r="A50">
        <v>148</v>
      </c>
      <c r="B50" t="s">
        <v>4870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1070</v>
      </c>
      <c r="O50" t="s">
        <v>5485</v>
      </c>
      <c r="P50">
        <v>0.1</v>
      </c>
      <c r="Q50" t="s">
        <v>278</v>
      </c>
      <c r="R50">
        <v>0</v>
      </c>
      <c r="S50" t="s">
        <v>278</v>
      </c>
      <c r="T50">
        <v>0</v>
      </c>
      <c r="U50">
        <v>0</v>
      </c>
      <c r="V50" t="s">
        <v>278</v>
      </c>
      <c r="W50" t="s">
        <v>278</v>
      </c>
      <c r="X50" t="s">
        <v>278</v>
      </c>
      <c r="Y50">
        <v>0</v>
      </c>
      <c r="Z50">
        <v>3</v>
      </c>
      <c r="AA50" t="s">
        <v>5671</v>
      </c>
    </row>
    <row r="51" spans="1:27">
      <c r="A51">
        <v>149</v>
      </c>
      <c r="B51" t="s">
        <v>4870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1070</v>
      </c>
      <c r="O51" t="s">
        <v>5486</v>
      </c>
      <c r="P51">
        <v>0.1</v>
      </c>
      <c r="Q51" t="s">
        <v>278</v>
      </c>
      <c r="R51">
        <v>0</v>
      </c>
      <c r="S51" t="s">
        <v>278</v>
      </c>
      <c r="T51">
        <v>0</v>
      </c>
      <c r="U51">
        <v>0</v>
      </c>
      <c r="V51" t="s">
        <v>278</v>
      </c>
      <c r="W51" t="s">
        <v>278</v>
      </c>
      <c r="X51" t="s">
        <v>278</v>
      </c>
      <c r="Y51">
        <v>0</v>
      </c>
      <c r="Z51">
        <v>3</v>
      </c>
      <c r="AA51" t="s">
        <v>5672</v>
      </c>
    </row>
    <row r="52" spans="1:27">
      <c r="A52">
        <v>150</v>
      </c>
      <c r="B52" t="s">
        <v>4870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1070</v>
      </c>
      <c r="O52" t="s">
        <v>5487</v>
      </c>
      <c r="P52">
        <v>0.1</v>
      </c>
      <c r="Q52" t="s">
        <v>278</v>
      </c>
      <c r="R52">
        <v>0</v>
      </c>
      <c r="S52" t="s">
        <v>278</v>
      </c>
      <c r="T52">
        <v>0</v>
      </c>
      <c r="U52">
        <v>0</v>
      </c>
      <c r="V52" t="s">
        <v>278</v>
      </c>
      <c r="W52" t="s">
        <v>278</v>
      </c>
      <c r="X52" t="s">
        <v>278</v>
      </c>
      <c r="Y52">
        <v>0</v>
      </c>
      <c r="Z52">
        <v>3</v>
      </c>
      <c r="AA52" t="s">
        <v>5673</v>
      </c>
    </row>
    <row r="53" spans="1:27">
      <c r="A53">
        <v>151</v>
      </c>
      <c r="B53" t="s">
        <v>4870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1070</v>
      </c>
      <c r="O53" t="s">
        <v>5488</v>
      </c>
      <c r="P53">
        <v>0.1</v>
      </c>
      <c r="Q53" t="s">
        <v>278</v>
      </c>
      <c r="R53">
        <v>0</v>
      </c>
      <c r="S53" t="s">
        <v>278</v>
      </c>
      <c r="T53">
        <v>0</v>
      </c>
      <c r="U53">
        <v>0</v>
      </c>
      <c r="V53" t="s">
        <v>278</v>
      </c>
      <c r="W53" t="s">
        <v>278</v>
      </c>
      <c r="X53" t="s">
        <v>278</v>
      </c>
      <c r="Y53">
        <v>0</v>
      </c>
      <c r="Z53">
        <v>3</v>
      </c>
      <c r="AA53" t="s">
        <v>5674</v>
      </c>
    </row>
    <row r="54" spans="1:27">
      <c r="A54">
        <v>152</v>
      </c>
      <c r="B54" t="s">
        <v>4870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1070</v>
      </c>
      <c r="O54" t="s">
        <v>5489</v>
      </c>
      <c r="P54">
        <v>0.1</v>
      </c>
      <c r="Q54" t="s">
        <v>278</v>
      </c>
      <c r="R54">
        <v>0</v>
      </c>
      <c r="S54" t="s">
        <v>278</v>
      </c>
      <c r="T54">
        <v>0</v>
      </c>
      <c r="U54">
        <v>0</v>
      </c>
      <c r="V54" t="s">
        <v>278</v>
      </c>
      <c r="W54" t="s">
        <v>278</v>
      </c>
      <c r="X54" t="s">
        <v>278</v>
      </c>
      <c r="Y54">
        <v>0</v>
      </c>
      <c r="Z54">
        <v>3</v>
      </c>
      <c r="AA54" t="s">
        <v>5675</v>
      </c>
    </row>
    <row r="55" spans="1:27">
      <c r="A55">
        <v>153</v>
      </c>
      <c r="B55" t="s">
        <v>4870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1070</v>
      </c>
      <c r="O55" t="s">
        <v>5490</v>
      </c>
      <c r="P55">
        <v>0.1</v>
      </c>
      <c r="Q55" t="s">
        <v>278</v>
      </c>
      <c r="R55">
        <v>0</v>
      </c>
      <c r="S55" t="s">
        <v>278</v>
      </c>
      <c r="T55">
        <v>0</v>
      </c>
      <c r="U55">
        <v>0</v>
      </c>
      <c r="V55" t="s">
        <v>278</v>
      </c>
      <c r="W55" t="s">
        <v>278</v>
      </c>
      <c r="X55" t="s">
        <v>278</v>
      </c>
      <c r="Y55">
        <v>0</v>
      </c>
      <c r="Z55">
        <v>3</v>
      </c>
      <c r="AA55" t="s">
        <v>5676</v>
      </c>
    </row>
    <row r="56" spans="1:27">
      <c r="A56">
        <v>154</v>
      </c>
      <c r="B56" t="s">
        <v>4870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1070</v>
      </c>
      <c r="O56" t="s">
        <v>5491</v>
      </c>
      <c r="P56">
        <v>0.1</v>
      </c>
      <c r="Q56" t="s">
        <v>278</v>
      </c>
      <c r="R56">
        <v>0</v>
      </c>
      <c r="S56" t="s">
        <v>278</v>
      </c>
      <c r="T56">
        <v>0</v>
      </c>
      <c r="U56">
        <v>0</v>
      </c>
      <c r="V56" t="s">
        <v>278</v>
      </c>
      <c r="W56" t="s">
        <v>278</v>
      </c>
      <c r="X56" t="s">
        <v>278</v>
      </c>
      <c r="Y56">
        <v>0</v>
      </c>
      <c r="Z56">
        <v>3</v>
      </c>
      <c r="AA56" t="s">
        <v>5677</v>
      </c>
    </row>
    <row r="57" spans="1:27">
      <c r="A57">
        <v>155</v>
      </c>
      <c r="B57" t="s">
        <v>4870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1070</v>
      </c>
      <c r="O57" t="s">
        <v>5492</v>
      </c>
      <c r="P57">
        <v>0.1</v>
      </c>
      <c r="Q57" t="s">
        <v>278</v>
      </c>
      <c r="R57">
        <v>0</v>
      </c>
      <c r="S57" t="s">
        <v>278</v>
      </c>
      <c r="T57">
        <v>0</v>
      </c>
      <c r="U57">
        <v>0</v>
      </c>
      <c r="V57" t="s">
        <v>278</v>
      </c>
      <c r="W57" t="s">
        <v>278</v>
      </c>
      <c r="X57" t="s">
        <v>278</v>
      </c>
      <c r="Y57">
        <v>0</v>
      </c>
      <c r="Z57">
        <v>3</v>
      </c>
      <c r="AA57" t="s">
        <v>5678</v>
      </c>
    </row>
    <row r="58" spans="1:27">
      <c r="A58">
        <v>156</v>
      </c>
      <c r="B58" t="s">
        <v>4870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1070</v>
      </c>
      <c r="O58" t="s">
        <v>5493</v>
      </c>
      <c r="P58">
        <v>0.1</v>
      </c>
      <c r="Q58" t="s">
        <v>278</v>
      </c>
      <c r="R58">
        <v>0</v>
      </c>
      <c r="S58" t="s">
        <v>278</v>
      </c>
      <c r="T58">
        <v>0</v>
      </c>
      <c r="U58">
        <v>0</v>
      </c>
      <c r="V58" t="s">
        <v>278</v>
      </c>
      <c r="W58" t="s">
        <v>278</v>
      </c>
      <c r="X58" t="s">
        <v>278</v>
      </c>
      <c r="Y58">
        <v>0</v>
      </c>
      <c r="Z58">
        <v>3</v>
      </c>
      <c r="AA58" t="s">
        <v>5679</v>
      </c>
    </row>
    <row r="59" spans="1:27">
      <c r="A59">
        <v>157</v>
      </c>
      <c r="B59" t="s">
        <v>4870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1070</v>
      </c>
      <c r="O59" t="s">
        <v>5494</v>
      </c>
      <c r="P59">
        <v>0.1</v>
      </c>
      <c r="Q59" t="s">
        <v>278</v>
      </c>
      <c r="R59">
        <v>0</v>
      </c>
      <c r="S59" t="s">
        <v>278</v>
      </c>
      <c r="T59">
        <v>0</v>
      </c>
      <c r="U59">
        <v>0</v>
      </c>
      <c r="V59" t="s">
        <v>278</v>
      </c>
      <c r="W59" t="s">
        <v>278</v>
      </c>
      <c r="X59" t="s">
        <v>278</v>
      </c>
      <c r="Y59">
        <v>0</v>
      </c>
      <c r="Z59">
        <v>3</v>
      </c>
      <c r="AA59" t="s">
        <v>5680</v>
      </c>
    </row>
    <row r="60" spans="1:27">
      <c r="A60">
        <v>158</v>
      </c>
      <c r="B60" t="s">
        <v>4870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1070</v>
      </c>
      <c r="O60" t="s">
        <v>5497</v>
      </c>
      <c r="P60">
        <v>0.1</v>
      </c>
      <c r="Q60" t="s">
        <v>278</v>
      </c>
      <c r="R60">
        <v>0</v>
      </c>
      <c r="S60" t="s">
        <v>278</v>
      </c>
      <c r="T60">
        <v>0</v>
      </c>
      <c r="U60">
        <v>0</v>
      </c>
      <c r="V60" t="s">
        <v>278</v>
      </c>
      <c r="W60" t="s">
        <v>278</v>
      </c>
      <c r="X60" t="s">
        <v>278</v>
      </c>
      <c r="Y60">
        <v>0</v>
      </c>
      <c r="Z60">
        <v>3</v>
      </c>
      <c r="AA60" t="s">
        <v>5681</v>
      </c>
    </row>
    <row r="61" spans="1:27">
      <c r="A61">
        <v>159</v>
      </c>
      <c r="B61" t="s">
        <v>4870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1070</v>
      </c>
      <c r="O61" t="s">
        <v>5498</v>
      </c>
      <c r="P61">
        <v>0.1</v>
      </c>
      <c r="Q61" t="s">
        <v>278</v>
      </c>
      <c r="R61">
        <v>0</v>
      </c>
      <c r="S61" t="s">
        <v>278</v>
      </c>
      <c r="T61">
        <v>0</v>
      </c>
      <c r="U61">
        <v>0</v>
      </c>
      <c r="V61" t="s">
        <v>278</v>
      </c>
      <c r="W61" t="s">
        <v>278</v>
      </c>
      <c r="X61" t="s">
        <v>278</v>
      </c>
      <c r="Y61">
        <v>0</v>
      </c>
      <c r="Z61">
        <v>3</v>
      </c>
      <c r="AA61" t="s">
        <v>5682</v>
      </c>
    </row>
    <row r="62" spans="1:27">
      <c r="A62">
        <v>160</v>
      </c>
      <c r="B62" t="s">
        <v>4870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1070</v>
      </c>
      <c r="O62" t="s">
        <v>5499</v>
      </c>
      <c r="P62">
        <v>0.1</v>
      </c>
      <c r="Q62" t="s">
        <v>278</v>
      </c>
      <c r="R62">
        <v>0</v>
      </c>
      <c r="S62" t="s">
        <v>278</v>
      </c>
      <c r="T62">
        <v>0</v>
      </c>
      <c r="U62">
        <v>0</v>
      </c>
      <c r="V62" t="s">
        <v>278</v>
      </c>
      <c r="W62" t="s">
        <v>278</v>
      </c>
      <c r="X62" t="s">
        <v>278</v>
      </c>
      <c r="Y62">
        <v>0</v>
      </c>
      <c r="Z62">
        <v>3</v>
      </c>
      <c r="AA62" t="s">
        <v>5683</v>
      </c>
    </row>
    <row r="63" spans="1:27">
      <c r="A63">
        <v>161</v>
      </c>
      <c r="B63" t="s">
        <v>4870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813</v>
      </c>
      <c r="O63" t="s">
        <v>5500</v>
      </c>
      <c r="P63">
        <v>1.5</v>
      </c>
      <c r="Q63" t="s">
        <v>278</v>
      </c>
      <c r="R63">
        <v>0</v>
      </c>
      <c r="S63" t="s">
        <v>278</v>
      </c>
      <c r="T63">
        <v>0</v>
      </c>
      <c r="U63">
        <v>0</v>
      </c>
      <c r="V63" t="s">
        <v>278</v>
      </c>
      <c r="W63" t="s">
        <v>278</v>
      </c>
      <c r="X63" t="s">
        <v>278</v>
      </c>
      <c r="Y63">
        <v>0</v>
      </c>
      <c r="Z63">
        <v>2</v>
      </c>
      <c r="AA63" t="s">
        <v>5684</v>
      </c>
    </row>
    <row r="64" spans="1:27">
      <c r="A64">
        <v>162</v>
      </c>
      <c r="B64" t="s">
        <v>4870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813</v>
      </c>
      <c r="O64" t="s">
        <v>5501</v>
      </c>
      <c r="P64">
        <v>1.5</v>
      </c>
      <c r="Q64" t="s">
        <v>278</v>
      </c>
      <c r="R64">
        <v>0</v>
      </c>
      <c r="S64" t="s">
        <v>278</v>
      </c>
      <c r="T64">
        <v>0</v>
      </c>
      <c r="U64">
        <v>0</v>
      </c>
      <c r="V64" t="s">
        <v>278</v>
      </c>
      <c r="W64" t="s">
        <v>278</v>
      </c>
      <c r="X64" t="s">
        <v>278</v>
      </c>
      <c r="Y64">
        <v>0</v>
      </c>
      <c r="Z64">
        <v>2</v>
      </c>
      <c r="AA64" t="s">
        <v>5685</v>
      </c>
    </row>
    <row r="65" spans="1:27">
      <c r="A65">
        <v>163</v>
      </c>
      <c r="B65" t="s">
        <v>4870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813</v>
      </c>
      <c r="O65" t="s">
        <v>5502</v>
      </c>
      <c r="P65">
        <v>1.5</v>
      </c>
      <c r="Q65" t="s">
        <v>278</v>
      </c>
      <c r="R65">
        <v>0</v>
      </c>
      <c r="S65" t="s">
        <v>278</v>
      </c>
      <c r="T65">
        <v>0</v>
      </c>
      <c r="U65">
        <v>0</v>
      </c>
      <c r="V65" t="s">
        <v>278</v>
      </c>
      <c r="W65" t="s">
        <v>278</v>
      </c>
      <c r="X65" t="s">
        <v>278</v>
      </c>
      <c r="Y65">
        <v>0</v>
      </c>
      <c r="Z65">
        <v>2</v>
      </c>
      <c r="AA65" t="s">
        <v>5686</v>
      </c>
    </row>
    <row r="66" spans="1:27">
      <c r="A66">
        <v>164</v>
      </c>
      <c r="B66" t="s">
        <v>4870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813</v>
      </c>
      <c r="O66" t="s">
        <v>5503</v>
      </c>
      <c r="P66">
        <v>1.5</v>
      </c>
      <c r="Q66" t="s">
        <v>278</v>
      </c>
      <c r="R66">
        <v>0</v>
      </c>
      <c r="S66" t="s">
        <v>278</v>
      </c>
      <c r="T66">
        <v>0</v>
      </c>
      <c r="U66">
        <v>0</v>
      </c>
      <c r="V66" t="s">
        <v>278</v>
      </c>
      <c r="W66" t="s">
        <v>278</v>
      </c>
      <c r="X66" t="s">
        <v>278</v>
      </c>
      <c r="Y66">
        <v>0</v>
      </c>
      <c r="Z66">
        <v>2</v>
      </c>
      <c r="AA66" t="s">
        <v>5687</v>
      </c>
    </row>
    <row r="67" spans="1:27">
      <c r="A67">
        <v>165</v>
      </c>
      <c r="B67" t="s">
        <v>4870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1070</v>
      </c>
      <c r="O67" t="s">
        <v>5505</v>
      </c>
      <c r="P67">
        <v>0.1</v>
      </c>
      <c r="Q67" t="s">
        <v>278</v>
      </c>
      <c r="R67">
        <v>0</v>
      </c>
      <c r="S67" t="s">
        <v>278</v>
      </c>
      <c r="T67">
        <v>0</v>
      </c>
      <c r="U67">
        <v>0</v>
      </c>
      <c r="V67" t="s">
        <v>278</v>
      </c>
      <c r="W67" t="s">
        <v>278</v>
      </c>
      <c r="X67" t="s">
        <v>278</v>
      </c>
      <c r="Y67">
        <v>0</v>
      </c>
      <c r="Z67">
        <v>3</v>
      </c>
      <c r="AA67" t="s">
        <v>5688</v>
      </c>
    </row>
    <row r="68" spans="1:27">
      <c r="A68">
        <v>166</v>
      </c>
      <c r="B68" t="s">
        <v>4870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1070</v>
      </c>
      <c r="O68" t="s">
        <v>5506</v>
      </c>
      <c r="P68">
        <v>0.1</v>
      </c>
      <c r="Q68" t="s">
        <v>278</v>
      </c>
      <c r="R68">
        <v>0</v>
      </c>
      <c r="S68" t="s">
        <v>278</v>
      </c>
      <c r="T68">
        <v>0</v>
      </c>
      <c r="U68">
        <v>0</v>
      </c>
      <c r="V68" t="s">
        <v>278</v>
      </c>
      <c r="W68" t="s">
        <v>278</v>
      </c>
      <c r="X68" t="s">
        <v>278</v>
      </c>
      <c r="Y68">
        <v>0</v>
      </c>
      <c r="Z68">
        <v>3</v>
      </c>
      <c r="AA68" t="s">
        <v>5689</v>
      </c>
    </row>
    <row r="69" spans="1:27">
      <c r="A69">
        <v>167</v>
      </c>
      <c r="B69" t="s">
        <v>4870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1070</v>
      </c>
      <c r="O69" t="s">
        <v>5507</v>
      </c>
      <c r="P69">
        <v>0.1</v>
      </c>
      <c r="Q69" t="s">
        <v>278</v>
      </c>
      <c r="R69">
        <v>0</v>
      </c>
      <c r="S69" t="s">
        <v>278</v>
      </c>
      <c r="T69">
        <v>0</v>
      </c>
      <c r="U69">
        <v>0</v>
      </c>
      <c r="V69" t="s">
        <v>278</v>
      </c>
      <c r="W69" t="s">
        <v>278</v>
      </c>
      <c r="X69" t="s">
        <v>278</v>
      </c>
      <c r="Y69">
        <v>0</v>
      </c>
      <c r="Z69">
        <v>3</v>
      </c>
      <c r="AA69" t="s">
        <v>5690</v>
      </c>
    </row>
    <row r="70" spans="1:27">
      <c r="A70">
        <v>168</v>
      </c>
      <c r="B70" t="s">
        <v>4870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1070</v>
      </c>
      <c r="O70" t="s">
        <v>5509</v>
      </c>
      <c r="P70">
        <v>0.1</v>
      </c>
      <c r="Q70" t="s">
        <v>278</v>
      </c>
      <c r="R70">
        <v>0</v>
      </c>
      <c r="S70" t="s">
        <v>278</v>
      </c>
      <c r="T70">
        <v>0</v>
      </c>
      <c r="U70">
        <v>0</v>
      </c>
      <c r="V70" t="s">
        <v>278</v>
      </c>
      <c r="W70" t="s">
        <v>278</v>
      </c>
      <c r="X70" t="s">
        <v>278</v>
      </c>
      <c r="Y70">
        <v>0</v>
      </c>
      <c r="Z70">
        <v>3</v>
      </c>
      <c r="AA70" t="s">
        <v>5691</v>
      </c>
    </row>
    <row r="71" spans="1:27">
      <c r="A71">
        <v>169</v>
      </c>
      <c r="B71" t="s">
        <v>4870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1070</v>
      </c>
      <c r="O71" t="s">
        <v>5510</v>
      </c>
      <c r="P71">
        <v>0.1</v>
      </c>
      <c r="Q71" t="s">
        <v>278</v>
      </c>
      <c r="R71">
        <v>0</v>
      </c>
      <c r="S71" t="s">
        <v>278</v>
      </c>
      <c r="T71">
        <v>0</v>
      </c>
      <c r="U71">
        <v>0</v>
      </c>
      <c r="V71" t="s">
        <v>278</v>
      </c>
      <c r="W71" t="s">
        <v>278</v>
      </c>
      <c r="X71" t="s">
        <v>278</v>
      </c>
      <c r="Y71">
        <v>0</v>
      </c>
      <c r="Z71">
        <v>3</v>
      </c>
      <c r="AA71" t="s">
        <v>5692</v>
      </c>
    </row>
    <row r="72" spans="1:27">
      <c r="A72">
        <v>170</v>
      </c>
      <c r="B72" t="s">
        <v>4870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1070</v>
      </c>
      <c r="O72" t="s">
        <v>5511</v>
      </c>
      <c r="P72">
        <v>0.1</v>
      </c>
      <c r="Q72" t="s">
        <v>278</v>
      </c>
      <c r="R72">
        <v>0</v>
      </c>
      <c r="S72" t="s">
        <v>278</v>
      </c>
      <c r="T72">
        <v>0</v>
      </c>
      <c r="U72">
        <v>0</v>
      </c>
      <c r="V72" t="s">
        <v>278</v>
      </c>
      <c r="W72" t="s">
        <v>278</v>
      </c>
      <c r="X72" t="s">
        <v>278</v>
      </c>
      <c r="Y72">
        <v>0</v>
      </c>
      <c r="Z72">
        <v>3</v>
      </c>
      <c r="AA72" t="s">
        <v>5693</v>
      </c>
    </row>
    <row r="73" spans="1:27">
      <c r="A73">
        <v>171</v>
      </c>
      <c r="B73" t="s">
        <v>4870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1070</v>
      </c>
      <c r="O73" t="s">
        <v>5512</v>
      </c>
      <c r="P73">
        <v>0.1</v>
      </c>
      <c r="Q73" t="s">
        <v>278</v>
      </c>
      <c r="R73">
        <v>0</v>
      </c>
      <c r="S73" t="s">
        <v>278</v>
      </c>
      <c r="T73">
        <v>0</v>
      </c>
      <c r="U73">
        <v>0</v>
      </c>
      <c r="V73" t="s">
        <v>278</v>
      </c>
      <c r="W73" t="s">
        <v>278</v>
      </c>
      <c r="X73" t="s">
        <v>278</v>
      </c>
      <c r="Y73">
        <v>0</v>
      </c>
      <c r="Z73">
        <v>3</v>
      </c>
      <c r="AA73" t="s">
        <v>5694</v>
      </c>
    </row>
    <row r="74" spans="1:27">
      <c r="A74">
        <v>172</v>
      </c>
      <c r="B74" t="s">
        <v>4870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1070</v>
      </c>
      <c r="O74" t="s">
        <v>5513</v>
      </c>
      <c r="P74">
        <v>0.1</v>
      </c>
      <c r="Q74" t="s">
        <v>278</v>
      </c>
      <c r="R74">
        <v>0</v>
      </c>
      <c r="S74" t="s">
        <v>278</v>
      </c>
      <c r="T74">
        <v>0</v>
      </c>
      <c r="U74">
        <v>0</v>
      </c>
      <c r="V74" t="s">
        <v>278</v>
      </c>
      <c r="W74" t="s">
        <v>278</v>
      </c>
      <c r="X74" t="s">
        <v>278</v>
      </c>
      <c r="Y74">
        <v>0</v>
      </c>
      <c r="Z74">
        <v>3</v>
      </c>
      <c r="AA74" t="s">
        <v>5695</v>
      </c>
    </row>
    <row r="75" spans="1:27">
      <c r="A75">
        <v>173</v>
      </c>
      <c r="B75" t="s">
        <v>4870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1070</v>
      </c>
      <c r="O75" t="s">
        <v>5515</v>
      </c>
      <c r="P75">
        <v>0.1</v>
      </c>
      <c r="Q75" t="s">
        <v>278</v>
      </c>
      <c r="R75">
        <v>0</v>
      </c>
      <c r="S75" t="s">
        <v>278</v>
      </c>
      <c r="T75">
        <v>0</v>
      </c>
      <c r="U75">
        <v>0</v>
      </c>
      <c r="V75" t="s">
        <v>278</v>
      </c>
      <c r="W75" t="s">
        <v>278</v>
      </c>
      <c r="X75" t="s">
        <v>278</v>
      </c>
      <c r="Y75">
        <v>0</v>
      </c>
      <c r="Z75">
        <v>3</v>
      </c>
      <c r="AA75" t="s">
        <v>5696</v>
      </c>
    </row>
    <row r="76" spans="1:27">
      <c r="A76">
        <v>174</v>
      </c>
      <c r="B76" t="s">
        <v>4870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1070</v>
      </c>
      <c r="O76" t="s">
        <v>5516</v>
      </c>
      <c r="P76">
        <v>0.1</v>
      </c>
      <c r="Q76" t="s">
        <v>278</v>
      </c>
      <c r="R76">
        <v>0</v>
      </c>
      <c r="S76" t="s">
        <v>278</v>
      </c>
      <c r="T76">
        <v>0</v>
      </c>
      <c r="U76">
        <v>0</v>
      </c>
      <c r="V76" t="s">
        <v>278</v>
      </c>
      <c r="W76" t="s">
        <v>278</v>
      </c>
      <c r="X76" t="s">
        <v>278</v>
      </c>
      <c r="Y76">
        <v>0</v>
      </c>
      <c r="Z76">
        <v>3</v>
      </c>
      <c r="AA76" t="s">
        <v>5697</v>
      </c>
    </row>
    <row r="77" spans="1:27">
      <c r="A77">
        <v>175</v>
      </c>
      <c r="B77" t="s">
        <v>4870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1070</v>
      </c>
      <c r="O77" t="s">
        <v>5517</v>
      </c>
      <c r="P77">
        <v>0.1</v>
      </c>
      <c r="Q77" t="s">
        <v>278</v>
      </c>
      <c r="R77">
        <v>0</v>
      </c>
      <c r="S77" t="s">
        <v>278</v>
      </c>
      <c r="T77">
        <v>0</v>
      </c>
      <c r="U77">
        <v>0</v>
      </c>
      <c r="V77" t="s">
        <v>278</v>
      </c>
      <c r="W77" t="s">
        <v>278</v>
      </c>
      <c r="X77" t="s">
        <v>278</v>
      </c>
      <c r="Y77">
        <v>0</v>
      </c>
      <c r="Z77">
        <v>3</v>
      </c>
      <c r="AA77" t="s">
        <v>5698</v>
      </c>
    </row>
    <row r="78" spans="1:27">
      <c r="A78">
        <v>176</v>
      </c>
      <c r="B78" t="s">
        <v>4870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1070</v>
      </c>
      <c r="O78" t="s">
        <v>5519</v>
      </c>
      <c r="P78">
        <v>0.1</v>
      </c>
      <c r="Q78" t="s">
        <v>278</v>
      </c>
      <c r="R78">
        <v>0</v>
      </c>
      <c r="S78" t="s">
        <v>278</v>
      </c>
      <c r="T78">
        <v>0</v>
      </c>
      <c r="U78">
        <v>0</v>
      </c>
      <c r="V78" t="s">
        <v>278</v>
      </c>
      <c r="W78" t="s">
        <v>278</v>
      </c>
      <c r="X78" t="s">
        <v>278</v>
      </c>
      <c r="Y78">
        <v>0</v>
      </c>
      <c r="Z78">
        <v>3</v>
      </c>
      <c r="AA78" t="s">
        <v>5699</v>
      </c>
    </row>
    <row r="79" spans="1:27">
      <c r="A79">
        <v>177</v>
      </c>
      <c r="B79" t="s">
        <v>4870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1070</v>
      </c>
      <c r="O79" t="s">
        <v>5520</v>
      </c>
      <c r="P79">
        <v>0.1</v>
      </c>
      <c r="Q79" t="s">
        <v>278</v>
      </c>
      <c r="R79">
        <v>0</v>
      </c>
      <c r="S79" t="s">
        <v>278</v>
      </c>
      <c r="T79">
        <v>0</v>
      </c>
      <c r="U79">
        <v>0</v>
      </c>
      <c r="V79" t="s">
        <v>278</v>
      </c>
      <c r="W79" t="s">
        <v>278</v>
      </c>
      <c r="X79" t="s">
        <v>278</v>
      </c>
      <c r="Y79">
        <v>0</v>
      </c>
      <c r="Z79">
        <v>3</v>
      </c>
      <c r="AA79" t="s">
        <v>5700</v>
      </c>
    </row>
    <row r="80" spans="1:27">
      <c r="A80">
        <v>178</v>
      </c>
      <c r="B80" t="s">
        <v>4870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1070</v>
      </c>
      <c r="O80" t="s">
        <v>5521</v>
      </c>
      <c r="P80">
        <v>0.1</v>
      </c>
      <c r="Q80" t="s">
        <v>278</v>
      </c>
      <c r="R80">
        <v>0</v>
      </c>
      <c r="S80" t="s">
        <v>278</v>
      </c>
      <c r="T80">
        <v>0</v>
      </c>
      <c r="U80">
        <v>0</v>
      </c>
      <c r="V80" t="s">
        <v>278</v>
      </c>
      <c r="W80" t="s">
        <v>278</v>
      </c>
      <c r="X80" t="s">
        <v>278</v>
      </c>
      <c r="Y80">
        <v>0</v>
      </c>
      <c r="Z80">
        <v>3</v>
      </c>
      <c r="AA80" t="s">
        <v>5701</v>
      </c>
    </row>
    <row r="81" spans="1:27">
      <c r="A81">
        <v>179</v>
      </c>
      <c r="B81" t="s">
        <v>4870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1070</v>
      </c>
      <c r="O81" t="s">
        <v>5522</v>
      </c>
      <c r="P81">
        <v>0.1</v>
      </c>
      <c r="Q81" t="s">
        <v>278</v>
      </c>
      <c r="R81">
        <v>0</v>
      </c>
      <c r="S81" t="s">
        <v>278</v>
      </c>
      <c r="T81">
        <v>0</v>
      </c>
      <c r="U81">
        <v>0</v>
      </c>
      <c r="V81" t="s">
        <v>278</v>
      </c>
      <c r="W81" t="s">
        <v>278</v>
      </c>
      <c r="X81" t="s">
        <v>278</v>
      </c>
      <c r="Y81">
        <v>0</v>
      </c>
      <c r="Z81">
        <v>3</v>
      </c>
      <c r="AA81" t="s">
        <v>5702</v>
      </c>
    </row>
    <row r="82" spans="1:27">
      <c r="A82">
        <v>180</v>
      </c>
      <c r="B82" t="s">
        <v>4870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1070</v>
      </c>
      <c r="O82" t="s">
        <v>5523</v>
      </c>
      <c r="P82">
        <v>0.1</v>
      </c>
      <c r="Q82" t="s">
        <v>278</v>
      </c>
      <c r="R82">
        <v>0</v>
      </c>
      <c r="S82" t="s">
        <v>278</v>
      </c>
      <c r="T82">
        <v>0</v>
      </c>
      <c r="U82">
        <v>0</v>
      </c>
      <c r="V82" t="s">
        <v>278</v>
      </c>
      <c r="W82" t="s">
        <v>278</v>
      </c>
      <c r="X82" t="s">
        <v>278</v>
      </c>
      <c r="Y82">
        <v>0</v>
      </c>
      <c r="Z82">
        <v>3</v>
      </c>
      <c r="AA82" t="s">
        <v>5703</v>
      </c>
    </row>
    <row r="83" spans="1:27">
      <c r="A83">
        <v>181</v>
      </c>
      <c r="B83" t="s">
        <v>4870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1070</v>
      </c>
      <c r="O83" t="s">
        <v>5524</v>
      </c>
      <c r="P83">
        <v>0.1</v>
      </c>
      <c r="Q83" t="s">
        <v>278</v>
      </c>
      <c r="R83">
        <v>0</v>
      </c>
      <c r="S83" t="s">
        <v>278</v>
      </c>
      <c r="T83">
        <v>0</v>
      </c>
      <c r="U83">
        <v>0</v>
      </c>
      <c r="V83" t="s">
        <v>278</v>
      </c>
      <c r="W83" t="s">
        <v>278</v>
      </c>
      <c r="X83" t="s">
        <v>278</v>
      </c>
      <c r="Y83">
        <v>0</v>
      </c>
      <c r="Z83">
        <v>3</v>
      </c>
      <c r="AA83" t="s">
        <v>5704</v>
      </c>
    </row>
    <row r="84" spans="1:27">
      <c r="A84">
        <v>182</v>
      </c>
      <c r="B84" t="s">
        <v>4870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1070</v>
      </c>
      <c r="O84" t="s">
        <v>5526</v>
      </c>
      <c r="P84">
        <v>0.1</v>
      </c>
      <c r="Q84" t="s">
        <v>278</v>
      </c>
      <c r="R84">
        <v>0</v>
      </c>
      <c r="S84" t="s">
        <v>278</v>
      </c>
      <c r="T84">
        <v>0</v>
      </c>
      <c r="U84">
        <v>0</v>
      </c>
      <c r="V84" t="s">
        <v>278</v>
      </c>
      <c r="W84" t="s">
        <v>278</v>
      </c>
      <c r="X84" t="s">
        <v>278</v>
      </c>
      <c r="Y84">
        <v>0</v>
      </c>
      <c r="Z84">
        <v>3</v>
      </c>
      <c r="AA84" t="s">
        <v>5705</v>
      </c>
    </row>
    <row r="85" spans="1:27">
      <c r="A85">
        <v>183</v>
      </c>
      <c r="B85" t="s">
        <v>4870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1070</v>
      </c>
      <c r="O85" t="s">
        <v>5527</v>
      </c>
      <c r="P85">
        <v>0.1</v>
      </c>
      <c r="Q85" t="s">
        <v>278</v>
      </c>
      <c r="R85">
        <v>0</v>
      </c>
      <c r="S85" t="s">
        <v>278</v>
      </c>
      <c r="T85">
        <v>0</v>
      </c>
      <c r="U85">
        <v>0</v>
      </c>
      <c r="V85" t="s">
        <v>278</v>
      </c>
      <c r="W85" t="s">
        <v>278</v>
      </c>
      <c r="X85" t="s">
        <v>278</v>
      </c>
      <c r="Y85">
        <v>0</v>
      </c>
      <c r="Z85">
        <v>3</v>
      </c>
      <c r="AA85" t="s">
        <v>5706</v>
      </c>
    </row>
    <row r="86" spans="1:27">
      <c r="A86">
        <v>184</v>
      </c>
      <c r="B86" t="s">
        <v>4870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1070</v>
      </c>
      <c r="O86" t="s">
        <v>5528</v>
      </c>
      <c r="P86">
        <v>0.1</v>
      </c>
      <c r="Q86" t="s">
        <v>278</v>
      </c>
      <c r="R86">
        <v>0</v>
      </c>
      <c r="S86" t="s">
        <v>278</v>
      </c>
      <c r="T86">
        <v>0</v>
      </c>
      <c r="U86">
        <v>0</v>
      </c>
      <c r="V86" t="s">
        <v>278</v>
      </c>
      <c r="W86" t="s">
        <v>278</v>
      </c>
      <c r="X86" t="s">
        <v>278</v>
      </c>
      <c r="Y86">
        <v>0</v>
      </c>
      <c r="Z86">
        <v>3</v>
      </c>
      <c r="AA86" t="s">
        <v>5707</v>
      </c>
    </row>
    <row r="87" spans="1:27">
      <c r="A87">
        <v>185</v>
      </c>
      <c r="B87" t="s">
        <v>4870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1070</v>
      </c>
      <c r="O87" t="s">
        <v>5529</v>
      </c>
      <c r="P87">
        <v>0.1</v>
      </c>
      <c r="Q87" t="s">
        <v>278</v>
      </c>
      <c r="R87">
        <v>0</v>
      </c>
      <c r="S87" t="s">
        <v>278</v>
      </c>
      <c r="T87">
        <v>0</v>
      </c>
      <c r="U87">
        <v>0</v>
      </c>
      <c r="V87" t="s">
        <v>278</v>
      </c>
      <c r="W87" t="s">
        <v>278</v>
      </c>
      <c r="X87" t="s">
        <v>278</v>
      </c>
      <c r="Y87">
        <v>0</v>
      </c>
      <c r="Z87">
        <v>3</v>
      </c>
      <c r="AA87" t="s">
        <v>5708</v>
      </c>
    </row>
    <row r="88" spans="1:27">
      <c r="A88">
        <v>186</v>
      </c>
      <c r="B88" t="s">
        <v>4870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1070</v>
      </c>
      <c r="O88" t="s">
        <v>5530</v>
      </c>
      <c r="P88">
        <v>0.1</v>
      </c>
      <c r="Q88" t="s">
        <v>278</v>
      </c>
      <c r="R88">
        <v>0</v>
      </c>
      <c r="S88" t="s">
        <v>278</v>
      </c>
      <c r="T88">
        <v>0</v>
      </c>
      <c r="U88">
        <v>0</v>
      </c>
      <c r="V88" t="s">
        <v>278</v>
      </c>
      <c r="W88" t="s">
        <v>278</v>
      </c>
      <c r="X88" t="s">
        <v>278</v>
      </c>
      <c r="Y88">
        <v>0</v>
      </c>
      <c r="Z88">
        <v>3</v>
      </c>
      <c r="AA88" t="s">
        <v>5709</v>
      </c>
    </row>
    <row r="89" spans="1:27">
      <c r="A89">
        <v>187</v>
      </c>
      <c r="B89" t="s">
        <v>4870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1070</v>
      </c>
      <c r="O89" t="s">
        <v>5532</v>
      </c>
      <c r="P89">
        <v>1.5</v>
      </c>
      <c r="Q89" t="s">
        <v>278</v>
      </c>
      <c r="R89">
        <v>0</v>
      </c>
      <c r="S89" t="s">
        <v>278</v>
      </c>
      <c r="T89">
        <v>0</v>
      </c>
      <c r="U89">
        <v>0</v>
      </c>
      <c r="V89" t="s">
        <v>278</v>
      </c>
      <c r="W89" t="s">
        <v>278</v>
      </c>
      <c r="X89" t="s">
        <v>278</v>
      </c>
      <c r="Y89">
        <v>0</v>
      </c>
      <c r="Z89">
        <v>3</v>
      </c>
      <c r="AA89" t="s">
        <v>5710</v>
      </c>
    </row>
    <row r="90" spans="1:27">
      <c r="A90">
        <v>188</v>
      </c>
      <c r="B90" t="s">
        <v>4870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1070</v>
      </c>
      <c r="O90" t="s">
        <v>5533</v>
      </c>
      <c r="P90">
        <v>1.5</v>
      </c>
      <c r="Q90" t="s">
        <v>278</v>
      </c>
      <c r="R90">
        <v>0</v>
      </c>
      <c r="S90" t="s">
        <v>278</v>
      </c>
      <c r="T90">
        <v>0</v>
      </c>
      <c r="U90">
        <v>0</v>
      </c>
      <c r="V90" t="s">
        <v>278</v>
      </c>
      <c r="W90" t="s">
        <v>278</v>
      </c>
      <c r="X90" t="s">
        <v>278</v>
      </c>
      <c r="Y90">
        <v>0</v>
      </c>
      <c r="Z90">
        <v>3</v>
      </c>
      <c r="AA90" t="s">
        <v>5711</v>
      </c>
    </row>
    <row r="91" spans="1:27">
      <c r="A91">
        <v>189</v>
      </c>
      <c r="B91" t="s">
        <v>4870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1070</v>
      </c>
      <c r="O91" t="s">
        <v>5534</v>
      </c>
      <c r="P91">
        <v>0.1</v>
      </c>
      <c r="Q91" t="s">
        <v>278</v>
      </c>
      <c r="R91">
        <v>0</v>
      </c>
      <c r="S91" t="s">
        <v>278</v>
      </c>
      <c r="T91">
        <v>0</v>
      </c>
      <c r="U91">
        <v>0</v>
      </c>
      <c r="V91" t="s">
        <v>278</v>
      </c>
      <c r="W91" t="s">
        <v>278</v>
      </c>
      <c r="X91" t="s">
        <v>278</v>
      </c>
      <c r="Y91">
        <v>0</v>
      </c>
      <c r="Z91">
        <v>3</v>
      </c>
      <c r="AA91" t="s">
        <v>5712</v>
      </c>
    </row>
    <row r="92" spans="1:27">
      <c r="A92">
        <v>190</v>
      </c>
      <c r="B92" t="s">
        <v>4870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1070</v>
      </c>
      <c r="O92" t="s">
        <v>5535</v>
      </c>
      <c r="P92">
        <v>0.1</v>
      </c>
      <c r="Q92" t="s">
        <v>278</v>
      </c>
      <c r="R92">
        <v>0</v>
      </c>
      <c r="S92" t="s">
        <v>278</v>
      </c>
      <c r="T92">
        <v>0</v>
      </c>
      <c r="U92">
        <v>0</v>
      </c>
      <c r="V92" t="s">
        <v>278</v>
      </c>
      <c r="W92" t="s">
        <v>278</v>
      </c>
      <c r="X92" t="s">
        <v>278</v>
      </c>
      <c r="Y92">
        <v>0</v>
      </c>
      <c r="Z92">
        <v>3</v>
      </c>
      <c r="AA92" t="s">
        <v>5713</v>
      </c>
    </row>
    <row r="93" spans="1:27">
      <c r="A93">
        <v>191</v>
      </c>
      <c r="B93" t="s">
        <v>4870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1070</v>
      </c>
      <c r="O93" t="s">
        <v>5536</v>
      </c>
      <c r="P93">
        <v>0.1</v>
      </c>
      <c r="Q93" t="s">
        <v>278</v>
      </c>
      <c r="R93">
        <v>0</v>
      </c>
      <c r="S93" t="s">
        <v>278</v>
      </c>
      <c r="T93">
        <v>0</v>
      </c>
      <c r="U93">
        <v>0</v>
      </c>
      <c r="V93" t="s">
        <v>278</v>
      </c>
      <c r="W93" t="s">
        <v>278</v>
      </c>
      <c r="X93" t="s">
        <v>278</v>
      </c>
      <c r="Y93">
        <v>0</v>
      </c>
      <c r="Z93">
        <v>3</v>
      </c>
      <c r="AA93" t="s">
        <v>5714</v>
      </c>
    </row>
    <row r="94" spans="1:27">
      <c r="A94">
        <v>192</v>
      </c>
      <c r="B94" t="s">
        <v>4870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1070</v>
      </c>
      <c r="O94" t="s">
        <v>5538</v>
      </c>
      <c r="P94">
        <v>0.1</v>
      </c>
      <c r="Q94" t="s">
        <v>278</v>
      </c>
      <c r="R94">
        <v>0</v>
      </c>
      <c r="S94" t="s">
        <v>278</v>
      </c>
      <c r="T94">
        <v>0</v>
      </c>
      <c r="U94">
        <v>0</v>
      </c>
      <c r="V94" t="s">
        <v>278</v>
      </c>
      <c r="W94" t="s">
        <v>278</v>
      </c>
      <c r="X94" t="s">
        <v>278</v>
      </c>
      <c r="Y94">
        <v>0</v>
      </c>
      <c r="Z94">
        <v>3</v>
      </c>
      <c r="AA94" t="s">
        <v>5715</v>
      </c>
    </row>
    <row r="95" spans="1:27">
      <c r="A95">
        <v>193</v>
      </c>
      <c r="B95" t="s">
        <v>4870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1070</v>
      </c>
      <c r="O95" t="s">
        <v>5539</v>
      </c>
      <c r="P95">
        <v>0.1</v>
      </c>
      <c r="Q95" t="s">
        <v>278</v>
      </c>
      <c r="R95">
        <v>0</v>
      </c>
      <c r="S95" t="s">
        <v>278</v>
      </c>
      <c r="T95">
        <v>0</v>
      </c>
      <c r="U95">
        <v>0</v>
      </c>
      <c r="V95" t="s">
        <v>278</v>
      </c>
      <c r="W95" t="s">
        <v>278</v>
      </c>
      <c r="X95" t="s">
        <v>278</v>
      </c>
      <c r="Y95">
        <v>0</v>
      </c>
      <c r="Z95">
        <v>3</v>
      </c>
      <c r="AA95" t="s">
        <v>5716</v>
      </c>
    </row>
    <row r="96" spans="1:27">
      <c r="A96">
        <v>194</v>
      </c>
      <c r="B96" t="s">
        <v>4870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1070</v>
      </c>
      <c r="O96" t="s">
        <v>5540</v>
      </c>
      <c r="P96">
        <v>0.1</v>
      </c>
      <c r="Q96" t="s">
        <v>278</v>
      </c>
      <c r="R96">
        <v>0</v>
      </c>
      <c r="S96" t="s">
        <v>278</v>
      </c>
      <c r="T96">
        <v>0</v>
      </c>
      <c r="U96">
        <v>0</v>
      </c>
      <c r="V96" t="s">
        <v>278</v>
      </c>
      <c r="W96" t="s">
        <v>278</v>
      </c>
      <c r="X96" t="s">
        <v>278</v>
      </c>
      <c r="Y96">
        <v>0</v>
      </c>
      <c r="Z96">
        <v>3</v>
      </c>
      <c r="AA96" t="s">
        <v>5717</v>
      </c>
    </row>
    <row r="97" spans="1:27">
      <c r="A97">
        <v>195</v>
      </c>
      <c r="B97" t="s">
        <v>4870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1070</v>
      </c>
      <c r="O97" t="s">
        <v>5541</v>
      </c>
      <c r="P97">
        <v>1.5</v>
      </c>
      <c r="Q97" t="s">
        <v>278</v>
      </c>
      <c r="R97">
        <v>0</v>
      </c>
      <c r="S97" t="s">
        <v>278</v>
      </c>
      <c r="T97">
        <v>0</v>
      </c>
      <c r="U97">
        <v>0</v>
      </c>
      <c r="V97" t="s">
        <v>278</v>
      </c>
      <c r="W97" t="s">
        <v>278</v>
      </c>
      <c r="X97" t="s">
        <v>278</v>
      </c>
      <c r="Y97">
        <v>0</v>
      </c>
      <c r="Z97">
        <v>3</v>
      </c>
      <c r="AA97" t="s">
        <v>5718</v>
      </c>
    </row>
    <row r="98" spans="1:27">
      <c r="A98">
        <v>196</v>
      </c>
      <c r="B98" t="s">
        <v>4870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1070</v>
      </c>
      <c r="O98" t="s">
        <v>5542</v>
      </c>
      <c r="P98">
        <v>1.5</v>
      </c>
      <c r="Q98" t="s">
        <v>278</v>
      </c>
      <c r="R98">
        <v>0</v>
      </c>
      <c r="S98" t="s">
        <v>278</v>
      </c>
      <c r="T98">
        <v>0</v>
      </c>
      <c r="U98">
        <v>0</v>
      </c>
      <c r="V98" t="s">
        <v>278</v>
      </c>
      <c r="W98" t="s">
        <v>278</v>
      </c>
      <c r="X98" t="s">
        <v>278</v>
      </c>
      <c r="Y98">
        <v>0</v>
      </c>
      <c r="Z98">
        <v>3</v>
      </c>
      <c r="AA98" t="s">
        <v>5719</v>
      </c>
    </row>
    <row r="99" spans="1:27">
      <c r="A99">
        <v>197</v>
      </c>
      <c r="B99" t="s">
        <v>4870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1070</v>
      </c>
      <c r="O99" t="s">
        <v>5543</v>
      </c>
      <c r="P99">
        <v>1.5</v>
      </c>
      <c r="Q99" t="s">
        <v>278</v>
      </c>
      <c r="R99">
        <v>0</v>
      </c>
      <c r="S99" t="s">
        <v>278</v>
      </c>
      <c r="T99">
        <v>0</v>
      </c>
      <c r="U99">
        <v>0</v>
      </c>
      <c r="V99" t="s">
        <v>278</v>
      </c>
      <c r="W99" t="s">
        <v>278</v>
      </c>
      <c r="X99" t="s">
        <v>278</v>
      </c>
      <c r="Y99">
        <v>0</v>
      </c>
      <c r="Z99">
        <v>3</v>
      </c>
      <c r="AA99" t="s">
        <v>5720</v>
      </c>
    </row>
    <row r="100" spans="1:27">
      <c r="A100">
        <v>198</v>
      </c>
      <c r="B100" t="s">
        <v>4870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1070</v>
      </c>
      <c r="O100" t="s">
        <v>5545</v>
      </c>
      <c r="P100">
        <v>0.1</v>
      </c>
      <c r="Q100" t="s">
        <v>278</v>
      </c>
      <c r="R100">
        <v>0</v>
      </c>
      <c r="S100" t="s">
        <v>278</v>
      </c>
      <c r="T100">
        <v>0</v>
      </c>
      <c r="U100">
        <v>0</v>
      </c>
      <c r="V100" t="s">
        <v>278</v>
      </c>
      <c r="W100" t="s">
        <v>278</v>
      </c>
      <c r="X100" t="s">
        <v>278</v>
      </c>
      <c r="Y100">
        <v>0</v>
      </c>
      <c r="Z100">
        <v>3</v>
      </c>
      <c r="AA100" t="s">
        <v>5721</v>
      </c>
    </row>
    <row r="101" spans="1:27">
      <c r="A101">
        <v>199</v>
      </c>
      <c r="B101" t="s">
        <v>4870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1070</v>
      </c>
      <c r="O101" t="s">
        <v>5549</v>
      </c>
      <c r="P101">
        <v>0.1</v>
      </c>
      <c r="Q101" t="s">
        <v>278</v>
      </c>
      <c r="R101">
        <v>0</v>
      </c>
      <c r="S101" t="s">
        <v>278</v>
      </c>
      <c r="T101">
        <v>0</v>
      </c>
      <c r="U101">
        <v>0</v>
      </c>
      <c r="V101" t="s">
        <v>278</v>
      </c>
      <c r="W101" t="s">
        <v>278</v>
      </c>
      <c r="X101" t="s">
        <v>278</v>
      </c>
      <c r="Y101">
        <v>0</v>
      </c>
      <c r="Z101">
        <v>3</v>
      </c>
      <c r="AA101" t="s">
        <v>5722</v>
      </c>
    </row>
    <row r="102" spans="1:27">
      <c r="A102">
        <v>200</v>
      </c>
      <c r="B102" t="s">
        <v>4870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1070</v>
      </c>
      <c r="O102" t="s">
        <v>5550</v>
      </c>
      <c r="P102">
        <v>0.1</v>
      </c>
      <c r="Q102" t="s">
        <v>278</v>
      </c>
      <c r="R102">
        <v>0</v>
      </c>
      <c r="S102" t="s">
        <v>278</v>
      </c>
      <c r="T102">
        <v>0</v>
      </c>
      <c r="U102">
        <v>0</v>
      </c>
      <c r="V102" t="s">
        <v>278</v>
      </c>
      <c r="W102" t="s">
        <v>278</v>
      </c>
      <c r="X102" t="s">
        <v>278</v>
      </c>
      <c r="Y102">
        <v>0</v>
      </c>
      <c r="Z102">
        <v>3</v>
      </c>
      <c r="AA102" t="s">
        <v>5723</v>
      </c>
    </row>
    <row r="103" spans="1:27">
      <c r="A103">
        <v>201</v>
      </c>
      <c r="B103" t="s">
        <v>4870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1070</v>
      </c>
      <c r="O103" t="s">
        <v>5546</v>
      </c>
      <c r="P103">
        <v>0.1</v>
      </c>
      <c r="Q103" t="s">
        <v>278</v>
      </c>
      <c r="R103">
        <v>0</v>
      </c>
      <c r="S103" t="s">
        <v>278</v>
      </c>
      <c r="T103">
        <v>0</v>
      </c>
      <c r="U103">
        <v>0</v>
      </c>
      <c r="V103" t="s">
        <v>278</v>
      </c>
      <c r="W103" t="s">
        <v>278</v>
      </c>
      <c r="X103" t="s">
        <v>278</v>
      </c>
      <c r="Y103">
        <v>0</v>
      </c>
      <c r="Z103">
        <v>3</v>
      </c>
      <c r="AA103" t="s">
        <v>5724</v>
      </c>
    </row>
    <row r="104" spans="1:27">
      <c r="A104">
        <v>202</v>
      </c>
      <c r="B104" t="s">
        <v>4870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1070</v>
      </c>
      <c r="O104" t="s">
        <v>5547</v>
      </c>
      <c r="P104">
        <v>0.1</v>
      </c>
      <c r="Q104" t="s">
        <v>278</v>
      </c>
      <c r="R104">
        <v>0</v>
      </c>
      <c r="S104" t="s">
        <v>278</v>
      </c>
      <c r="T104">
        <v>0</v>
      </c>
      <c r="U104">
        <v>0</v>
      </c>
      <c r="V104" t="s">
        <v>278</v>
      </c>
      <c r="W104" t="s">
        <v>278</v>
      </c>
      <c r="X104" t="s">
        <v>278</v>
      </c>
      <c r="Y104">
        <v>0</v>
      </c>
      <c r="Z104">
        <v>3</v>
      </c>
      <c r="AA104" t="s">
        <v>5725</v>
      </c>
    </row>
    <row r="105" spans="1:27">
      <c r="A105">
        <v>203</v>
      </c>
      <c r="B105" t="s">
        <v>4870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1070</v>
      </c>
      <c r="O105" t="s">
        <v>5548</v>
      </c>
      <c r="P105">
        <v>0.1</v>
      </c>
      <c r="Q105" t="s">
        <v>278</v>
      </c>
      <c r="R105">
        <v>0</v>
      </c>
      <c r="S105" t="s">
        <v>278</v>
      </c>
      <c r="T105">
        <v>0</v>
      </c>
      <c r="U105">
        <v>0</v>
      </c>
      <c r="V105" t="s">
        <v>278</v>
      </c>
      <c r="W105" t="s">
        <v>278</v>
      </c>
      <c r="X105" t="s">
        <v>278</v>
      </c>
      <c r="Y105">
        <v>0</v>
      </c>
      <c r="Z105">
        <v>3</v>
      </c>
      <c r="AA105" t="s">
        <v>5726</v>
      </c>
    </row>
    <row r="106" spans="1:27">
      <c r="A106">
        <v>204</v>
      </c>
      <c r="B106" t="s">
        <v>4870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1070</v>
      </c>
      <c r="O106" t="s">
        <v>5553</v>
      </c>
      <c r="P106">
        <v>0.1</v>
      </c>
      <c r="Q106" t="s">
        <v>278</v>
      </c>
      <c r="R106">
        <v>0</v>
      </c>
      <c r="S106" t="s">
        <v>278</v>
      </c>
      <c r="T106">
        <v>0</v>
      </c>
      <c r="U106">
        <v>0</v>
      </c>
      <c r="V106" t="s">
        <v>278</v>
      </c>
      <c r="W106" t="s">
        <v>278</v>
      </c>
      <c r="X106" t="s">
        <v>278</v>
      </c>
      <c r="Y106">
        <v>0</v>
      </c>
      <c r="Z106">
        <v>3</v>
      </c>
      <c r="AA106" t="s">
        <v>5727</v>
      </c>
    </row>
    <row r="107" spans="1:27">
      <c r="A107">
        <v>205</v>
      </c>
      <c r="B107" t="s">
        <v>4870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1070</v>
      </c>
      <c r="O107" t="s">
        <v>5552</v>
      </c>
      <c r="P107">
        <v>0.1</v>
      </c>
      <c r="Q107" t="s">
        <v>278</v>
      </c>
      <c r="R107">
        <v>0</v>
      </c>
      <c r="S107" t="s">
        <v>278</v>
      </c>
      <c r="T107">
        <v>0</v>
      </c>
      <c r="U107">
        <v>0</v>
      </c>
      <c r="V107" t="s">
        <v>278</v>
      </c>
      <c r="W107" t="s">
        <v>278</v>
      </c>
      <c r="X107" t="s">
        <v>278</v>
      </c>
      <c r="Y107">
        <v>0</v>
      </c>
      <c r="Z107">
        <v>3</v>
      </c>
      <c r="AA107" t="s">
        <v>5728</v>
      </c>
    </row>
    <row r="108" spans="1:27">
      <c r="A108">
        <v>206</v>
      </c>
      <c r="B108" t="s">
        <v>4870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1070</v>
      </c>
      <c r="O108" t="s">
        <v>5554</v>
      </c>
      <c r="P108">
        <v>0.1</v>
      </c>
      <c r="Q108" t="s">
        <v>278</v>
      </c>
      <c r="R108">
        <v>0</v>
      </c>
      <c r="S108" t="s">
        <v>278</v>
      </c>
      <c r="T108">
        <v>0</v>
      </c>
      <c r="U108">
        <v>0</v>
      </c>
      <c r="V108" t="s">
        <v>278</v>
      </c>
      <c r="W108" t="s">
        <v>278</v>
      </c>
      <c r="X108" t="s">
        <v>278</v>
      </c>
      <c r="Y108">
        <v>0</v>
      </c>
      <c r="Z108">
        <v>3</v>
      </c>
      <c r="AA108" t="s">
        <v>5729</v>
      </c>
    </row>
    <row r="109" spans="1:27">
      <c r="A109">
        <v>207</v>
      </c>
      <c r="B109" t="s">
        <v>4870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1070</v>
      </c>
      <c r="O109" t="s">
        <v>5555</v>
      </c>
      <c r="P109">
        <v>0.1</v>
      </c>
      <c r="Q109" t="s">
        <v>278</v>
      </c>
      <c r="R109">
        <v>0</v>
      </c>
      <c r="S109" t="s">
        <v>278</v>
      </c>
      <c r="T109">
        <v>0</v>
      </c>
      <c r="U109">
        <v>0</v>
      </c>
      <c r="V109" t="s">
        <v>278</v>
      </c>
      <c r="W109" t="s">
        <v>278</v>
      </c>
      <c r="X109" t="s">
        <v>278</v>
      </c>
      <c r="Y109">
        <v>0</v>
      </c>
      <c r="Z109">
        <v>3</v>
      </c>
      <c r="AA109" t="s">
        <v>5730</v>
      </c>
    </row>
    <row r="110" spans="1:27">
      <c r="A110">
        <v>208</v>
      </c>
      <c r="B110" t="s">
        <v>4870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1070</v>
      </c>
      <c r="O110" t="s">
        <v>5556</v>
      </c>
      <c r="P110">
        <v>0.1</v>
      </c>
      <c r="Q110" t="s">
        <v>278</v>
      </c>
      <c r="R110">
        <v>0</v>
      </c>
      <c r="S110" t="s">
        <v>278</v>
      </c>
      <c r="T110">
        <v>0</v>
      </c>
      <c r="U110">
        <v>0</v>
      </c>
      <c r="V110" t="s">
        <v>278</v>
      </c>
      <c r="W110" t="s">
        <v>278</v>
      </c>
      <c r="X110" t="s">
        <v>278</v>
      </c>
      <c r="Y110">
        <v>0</v>
      </c>
      <c r="Z110">
        <v>3</v>
      </c>
      <c r="AA110" t="s">
        <v>5731</v>
      </c>
    </row>
    <row r="111" spans="1:27">
      <c r="A111">
        <v>209</v>
      </c>
      <c r="B111" t="s">
        <v>4870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1070</v>
      </c>
      <c r="O111" t="s">
        <v>5557</v>
      </c>
      <c r="P111">
        <v>0.1</v>
      </c>
      <c r="Q111" t="s">
        <v>278</v>
      </c>
      <c r="R111">
        <v>0</v>
      </c>
      <c r="S111" t="s">
        <v>278</v>
      </c>
      <c r="T111">
        <v>0</v>
      </c>
      <c r="U111">
        <v>0</v>
      </c>
      <c r="V111" t="s">
        <v>278</v>
      </c>
      <c r="W111" t="s">
        <v>278</v>
      </c>
      <c r="X111" t="s">
        <v>278</v>
      </c>
      <c r="Y111">
        <v>0</v>
      </c>
      <c r="Z111">
        <v>3</v>
      </c>
      <c r="AA111" t="s">
        <v>5732</v>
      </c>
    </row>
    <row r="112" spans="1:27">
      <c r="A112">
        <v>210</v>
      </c>
      <c r="B112" t="s">
        <v>4870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1070</v>
      </c>
      <c r="O112" t="s">
        <v>5558</v>
      </c>
      <c r="P112">
        <v>0.1</v>
      </c>
      <c r="Q112" t="s">
        <v>278</v>
      </c>
      <c r="R112">
        <v>0</v>
      </c>
      <c r="S112" t="s">
        <v>278</v>
      </c>
      <c r="T112">
        <v>0</v>
      </c>
      <c r="U112">
        <v>0</v>
      </c>
      <c r="V112" t="s">
        <v>278</v>
      </c>
      <c r="W112" t="s">
        <v>278</v>
      </c>
      <c r="X112" t="s">
        <v>278</v>
      </c>
      <c r="Y112">
        <v>0</v>
      </c>
      <c r="Z112">
        <v>3</v>
      </c>
      <c r="AA112" t="s">
        <v>5733</v>
      </c>
    </row>
    <row r="113" spans="1:27">
      <c r="A113">
        <v>211</v>
      </c>
      <c r="B113" t="s">
        <v>4870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1070</v>
      </c>
      <c r="O113" t="s">
        <v>5560</v>
      </c>
      <c r="P113">
        <v>0.1</v>
      </c>
      <c r="Q113" t="s">
        <v>278</v>
      </c>
      <c r="R113">
        <v>0</v>
      </c>
      <c r="S113" t="s">
        <v>278</v>
      </c>
      <c r="T113">
        <v>0</v>
      </c>
      <c r="U113">
        <v>0</v>
      </c>
      <c r="V113" t="s">
        <v>278</v>
      </c>
      <c r="W113" t="s">
        <v>278</v>
      </c>
      <c r="X113" t="s">
        <v>278</v>
      </c>
      <c r="Y113">
        <v>0</v>
      </c>
      <c r="Z113">
        <v>3</v>
      </c>
      <c r="AA113" t="s">
        <v>5734</v>
      </c>
    </row>
    <row r="114" spans="1:27">
      <c r="A114">
        <v>212</v>
      </c>
      <c r="B114" t="s">
        <v>4870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1070</v>
      </c>
      <c r="O114" t="s">
        <v>5561</v>
      </c>
      <c r="P114">
        <v>0.1</v>
      </c>
      <c r="Q114" t="s">
        <v>278</v>
      </c>
      <c r="R114">
        <v>0</v>
      </c>
      <c r="S114" t="s">
        <v>278</v>
      </c>
      <c r="T114">
        <v>0</v>
      </c>
      <c r="U114">
        <v>0</v>
      </c>
      <c r="V114" t="s">
        <v>278</v>
      </c>
      <c r="W114" t="s">
        <v>278</v>
      </c>
      <c r="X114" t="s">
        <v>278</v>
      </c>
      <c r="Y114">
        <v>0</v>
      </c>
      <c r="Z114">
        <v>3</v>
      </c>
      <c r="AA114" t="s">
        <v>5735</v>
      </c>
    </row>
    <row r="115" spans="1:27">
      <c r="A115">
        <v>213</v>
      </c>
      <c r="B115" t="s">
        <v>4870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1070</v>
      </c>
      <c r="O115" t="s">
        <v>5562</v>
      </c>
      <c r="P115">
        <v>0.1</v>
      </c>
      <c r="Q115" t="s">
        <v>278</v>
      </c>
      <c r="R115">
        <v>0</v>
      </c>
      <c r="S115" t="s">
        <v>278</v>
      </c>
      <c r="T115">
        <v>0</v>
      </c>
      <c r="U115">
        <v>0</v>
      </c>
      <c r="V115" t="s">
        <v>278</v>
      </c>
      <c r="W115" t="s">
        <v>278</v>
      </c>
      <c r="X115" t="s">
        <v>278</v>
      </c>
      <c r="Y115">
        <v>0</v>
      </c>
      <c r="Z115">
        <v>3</v>
      </c>
      <c r="AA115" t="s">
        <v>5736</v>
      </c>
    </row>
    <row r="116" spans="1:27">
      <c r="A116">
        <v>214</v>
      </c>
      <c r="B116" t="s">
        <v>4870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1070</v>
      </c>
      <c r="O116" t="s">
        <v>5563</v>
      </c>
      <c r="P116">
        <v>1.5</v>
      </c>
      <c r="Q116" t="s">
        <v>278</v>
      </c>
      <c r="R116">
        <v>0</v>
      </c>
      <c r="S116" t="s">
        <v>278</v>
      </c>
      <c r="T116">
        <v>0</v>
      </c>
      <c r="U116">
        <v>0</v>
      </c>
      <c r="V116" t="s">
        <v>278</v>
      </c>
      <c r="W116" t="s">
        <v>278</v>
      </c>
      <c r="X116" t="s">
        <v>278</v>
      </c>
      <c r="Y116">
        <v>0</v>
      </c>
      <c r="Z116">
        <v>3</v>
      </c>
      <c r="AA116" t="s">
        <v>5737</v>
      </c>
    </row>
    <row r="117" spans="1:27">
      <c r="A117">
        <v>215</v>
      </c>
      <c r="B117" t="s">
        <v>4870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1070</v>
      </c>
      <c r="O117" t="s">
        <v>5565</v>
      </c>
      <c r="P117">
        <v>1.5</v>
      </c>
      <c r="Q117" t="s">
        <v>278</v>
      </c>
      <c r="R117">
        <v>0</v>
      </c>
      <c r="S117" t="s">
        <v>278</v>
      </c>
      <c r="T117">
        <v>0</v>
      </c>
      <c r="U117">
        <v>0</v>
      </c>
      <c r="V117" t="s">
        <v>278</v>
      </c>
      <c r="W117" t="s">
        <v>278</v>
      </c>
      <c r="X117" t="s">
        <v>278</v>
      </c>
      <c r="Y117">
        <v>0</v>
      </c>
      <c r="Z117">
        <v>3</v>
      </c>
      <c r="AA117" t="s">
        <v>5738</v>
      </c>
    </row>
    <row r="118" spans="1:27">
      <c r="A118">
        <v>216</v>
      </c>
      <c r="B118" t="s">
        <v>4870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1070</v>
      </c>
      <c r="O118" t="s">
        <v>5566</v>
      </c>
      <c r="P118">
        <v>1.5</v>
      </c>
      <c r="Q118" t="s">
        <v>278</v>
      </c>
      <c r="R118">
        <v>0</v>
      </c>
      <c r="S118" t="s">
        <v>278</v>
      </c>
      <c r="T118">
        <v>0</v>
      </c>
      <c r="U118">
        <v>0</v>
      </c>
      <c r="V118" t="s">
        <v>278</v>
      </c>
      <c r="W118" t="s">
        <v>278</v>
      </c>
      <c r="X118" t="s">
        <v>278</v>
      </c>
      <c r="Y118">
        <v>0</v>
      </c>
      <c r="Z118">
        <v>3</v>
      </c>
      <c r="AA118" t="s">
        <v>5739</v>
      </c>
    </row>
    <row r="119" spans="1:27">
      <c r="A119">
        <v>217</v>
      </c>
      <c r="B119" t="s">
        <v>4870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1070</v>
      </c>
      <c r="O119" t="s">
        <v>5567</v>
      </c>
      <c r="P119">
        <v>1.5</v>
      </c>
      <c r="Q119" t="s">
        <v>278</v>
      </c>
      <c r="R119">
        <v>0</v>
      </c>
      <c r="S119" t="s">
        <v>278</v>
      </c>
      <c r="T119">
        <v>0</v>
      </c>
      <c r="U119">
        <v>0</v>
      </c>
      <c r="V119" t="s">
        <v>278</v>
      </c>
      <c r="W119" t="s">
        <v>278</v>
      </c>
      <c r="X119" t="s">
        <v>278</v>
      </c>
      <c r="Y119">
        <v>0</v>
      </c>
      <c r="Z119">
        <v>3</v>
      </c>
      <c r="AA119" t="s">
        <v>5740</v>
      </c>
    </row>
    <row r="120" spans="1:27">
      <c r="A120">
        <v>218</v>
      </c>
      <c r="B120" t="s">
        <v>4870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1070</v>
      </c>
      <c r="O120" t="s">
        <v>5568</v>
      </c>
      <c r="P120">
        <v>1.5</v>
      </c>
      <c r="Q120" t="s">
        <v>278</v>
      </c>
      <c r="R120">
        <v>0</v>
      </c>
      <c r="S120" t="s">
        <v>278</v>
      </c>
      <c r="T120">
        <v>0</v>
      </c>
      <c r="U120">
        <v>0</v>
      </c>
      <c r="V120" t="s">
        <v>278</v>
      </c>
      <c r="W120" t="s">
        <v>278</v>
      </c>
      <c r="X120" t="s">
        <v>278</v>
      </c>
      <c r="Y120">
        <v>0</v>
      </c>
      <c r="Z120">
        <v>3</v>
      </c>
      <c r="AA120" t="s">
        <v>5741</v>
      </c>
    </row>
    <row r="121" spans="1:27">
      <c r="A121">
        <v>219</v>
      </c>
      <c r="B121" t="s">
        <v>4870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1070</v>
      </c>
      <c r="O121" t="s">
        <v>5569</v>
      </c>
      <c r="P121">
        <v>0.1</v>
      </c>
      <c r="Q121" t="s">
        <v>278</v>
      </c>
      <c r="R121">
        <v>0</v>
      </c>
      <c r="S121" t="s">
        <v>278</v>
      </c>
      <c r="T121">
        <v>0</v>
      </c>
      <c r="U121">
        <v>0</v>
      </c>
      <c r="V121" t="s">
        <v>278</v>
      </c>
      <c r="W121" t="s">
        <v>278</v>
      </c>
      <c r="X121" t="s">
        <v>278</v>
      </c>
      <c r="Y121">
        <v>0</v>
      </c>
      <c r="Z121">
        <v>3</v>
      </c>
      <c r="AA121" t="s">
        <v>5742</v>
      </c>
    </row>
    <row r="122" spans="1:27">
      <c r="A122">
        <v>220</v>
      </c>
      <c r="B122" t="s">
        <v>4870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1070</v>
      </c>
      <c r="O122" t="s">
        <v>5570</v>
      </c>
      <c r="P122">
        <v>0.1</v>
      </c>
      <c r="Q122" t="s">
        <v>278</v>
      </c>
      <c r="R122">
        <v>0</v>
      </c>
      <c r="S122" t="s">
        <v>278</v>
      </c>
      <c r="T122">
        <v>0</v>
      </c>
      <c r="U122">
        <v>0</v>
      </c>
      <c r="V122" t="s">
        <v>278</v>
      </c>
      <c r="W122" t="s">
        <v>278</v>
      </c>
      <c r="X122" t="s">
        <v>278</v>
      </c>
      <c r="Y122">
        <v>0</v>
      </c>
      <c r="Z122">
        <v>3</v>
      </c>
      <c r="AA122" t="s">
        <v>5743</v>
      </c>
    </row>
    <row r="123" spans="1:27">
      <c r="A123">
        <v>221</v>
      </c>
      <c r="B123" t="s">
        <v>4870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1070</v>
      </c>
      <c r="O123" t="s">
        <v>5571</v>
      </c>
      <c r="P123">
        <v>0.1</v>
      </c>
      <c r="Q123" t="s">
        <v>278</v>
      </c>
      <c r="R123">
        <v>0</v>
      </c>
      <c r="S123" t="s">
        <v>278</v>
      </c>
      <c r="T123">
        <v>0</v>
      </c>
      <c r="U123">
        <v>0</v>
      </c>
      <c r="V123" t="s">
        <v>278</v>
      </c>
      <c r="W123" t="s">
        <v>278</v>
      </c>
      <c r="X123" t="s">
        <v>278</v>
      </c>
      <c r="Y123">
        <v>0</v>
      </c>
      <c r="Z123">
        <v>3</v>
      </c>
      <c r="AA123" t="s">
        <v>5744</v>
      </c>
    </row>
    <row r="124" spans="1:27">
      <c r="A124">
        <v>222</v>
      </c>
      <c r="B124" t="s">
        <v>4870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1070</v>
      </c>
      <c r="O124" t="s">
        <v>5572</v>
      </c>
      <c r="P124">
        <v>0.1</v>
      </c>
      <c r="Q124" t="s">
        <v>278</v>
      </c>
      <c r="R124">
        <v>0</v>
      </c>
      <c r="S124" t="s">
        <v>278</v>
      </c>
      <c r="T124">
        <v>0</v>
      </c>
      <c r="U124">
        <v>0</v>
      </c>
      <c r="V124" t="s">
        <v>278</v>
      </c>
      <c r="W124" t="s">
        <v>278</v>
      </c>
      <c r="X124" t="s">
        <v>278</v>
      </c>
      <c r="Y124">
        <v>0</v>
      </c>
      <c r="Z124">
        <v>3</v>
      </c>
      <c r="AA124" t="s">
        <v>5745</v>
      </c>
    </row>
    <row r="125" spans="1:27">
      <c r="A125">
        <v>223</v>
      </c>
      <c r="B125" t="s">
        <v>4870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1070</v>
      </c>
      <c r="O125" t="s">
        <v>5573</v>
      </c>
      <c r="P125">
        <v>0.1</v>
      </c>
      <c r="Q125" t="s">
        <v>278</v>
      </c>
      <c r="R125">
        <v>0</v>
      </c>
      <c r="S125" t="s">
        <v>278</v>
      </c>
      <c r="T125">
        <v>0</v>
      </c>
      <c r="U125">
        <v>0</v>
      </c>
      <c r="V125" t="s">
        <v>278</v>
      </c>
      <c r="W125" t="s">
        <v>278</v>
      </c>
      <c r="X125" t="s">
        <v>278</v>
      </c>
      <c r="Y125">
        <v>0</v>
      </c>
      <c r="Z125">
        <v>3</v>
      </c>
      <c r="AA125" t="s">
        <v>5746</v>
      </c>
    </row>
    <row r="126" spans="1:27">
      <c r="A126">
        <v>224</v>
      </c>
      <c r="B126" t="s">
        <v>4870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1070</v>
      </c>
      <c r="O126" t="s">
        <v>5574</v>
      </c>
      <c r="P126">
        <v>0.1</v>
      </c>
      <c r="Q126" t="s">
        <v>278</v>
      </c>
      <c r="R126">
        <v>0</v>
      </c>
      <c r="S126" t="s">
        <v>278</v>
      </c>
      <c r="T126">
        <v>0</v>
      </c>
      <c r="U126">
        <v>0</v>
      </c>
      <c r="V126" t="s">
        <v>278</v>
      </c>
      <c r="W126" t="s">
        <v>278</v>
      </c>
      <c r="X126" t="s">
        <v>278</v>
      </c>
      <c r="Y126">
        <v>0</v>
      </c>
      <c r="Z126">
        <v>3</v>
      </c>
      <c r="AA126" t="s">
        <v>5747</v>
      </c>
    </row>
    <row r="127" spans="1:27">
      <c r="A127">
        <v>225</v>
      </c>
      <c r="B127" t="s">
        <v>4870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1070</v>
      </c>
      <c r="O127" t="s">
        <v>5575</v>
      </c>
      <c r="P127">
        <v>0.1</v>
      </c>
      <c r="Q127" t="s">
        <v>278</v>
      </c>
      <c r="R127">
        <v>0</v>
      </c>
      <c r="S127" t="s">
        <v>278</v>
      </c>
      <c r="T127">
        <v>0</v>
      </c>
      <c r="U127">
        <v>0</v>
      </c>
      <c r="V127" t="s">
        <v>278</v>
      </c>
      <c r="W127" t="s">
        <v>278</v>
      </c>
      <c r="X127" t="s">
        <v>278</v>
      </c>
      <c r="Y127">
        <v>0</v>
      </c>
      <c r="Z127">
        <v>3</v>
      </c>
      <c r="AA127" t="s">
        <v>5748</v>
      </c>
    </row>
    <row r="128" spans="1:27">
      <c r="A128">
        <v>226</v>
      </c>
      <c r="B128" t="s">
        <v>4870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1070</v>
      </c>
      <c r="O128" t="s">
        <v>5578</v>
      </c>
      <c r="P128">
        <v>0.1</v>
      </c>
      <c r="Q128" t="s">
        <v>278</v>
      </c>
      <c r="R128">
        <v>0</v>
      </c>
      <c r="S128" t="s">
        <v>278</v>
      </c>
      <c r="T128">
        <v>0</v>
      </c>
      <c r="U128">
        <v>0</v>
      </c>
      <c r="V128" t="s">
        <v>278</v>
      </c>
      <c r="W128" t="s">
        <v>278</v>
      </c>
      <c r="X128" t="s">
        <v>278</v>
      </c>
      <c r="Y128">
        <v>0</v>
      </c>
      <c r="Z128">
        <v>3</v>
      </c>
      <c r="AA128" t="s">
        <v>5749</v>
      </c>
    </row>
    <row r="129" spans="1:27">
      <c r="A129">
        <v>227</v>
      </c>
      <c r="B129" t="s">
        <v>4870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1070</v>
      </c>
      <c r="O129" t="s">
        <v>5579</v>
      </c>
      <c r="P129">
        <v>0.1</v>
      </c>
      <c r="Q129" t="s">
        <v>278</v>
      </c>
      <c r="R129">
        <v>0</v>
      </c>
      <c r="S129" t="s">
        <v>278</v>
      </c>
      <c r="T129">
        <v>0</v>
      </c>
      <c r="U129">
        <v>0</v>
      </c>
      <c r="V129" t="s">
        <v>278</v>
      </c>
      <c r="W129" t="s">
        <v>278</v>
      </c>
      <c r="X129" t="s">
        <v>278</v>
      </c>
      <c r="Y129">
        <v>0</v>
      </c>
      <c r="Z129">
        <v>3</v>
      </c>
      <c r="AA129" t="s">
        <v>5750</v>
      </c>
    </row>
    <row r="130" spans="1:27">
      <c r="A130">
        <v>228</v>
      </c>
      <c r="B130" t="s">
        <v>4870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1070</v>
      </c>
      <c r="O130" t="s">
        <v>5580</v>
      </c>
      <c r="P130">
        <v>0.1</v>
      </c>
      <c r="Q130" t="s">
        <v>278</v>
      </c>
      <c r="R130">
        <v>0</v>
      </c>
      <c r="S130" t="s">
        <v>278</v>
      </c>
      <c r="T130">
        <v>0</v>
      </c>
      <c r="U130">
        <v>0</v>
      </c>
      <c r="V130" t="s">
        <v>278</v>
      </c>
      <c r="W130" t="s">
        <v>278</v>
      </c>
      <c r="X130" t="s">
        <v>278</v>
      </c>
      <c r="Y130">
        <v>0</v>
      </c>
      <c r="Z130">
        <v>3</v>
      </c>
      <c r="AA130" t="s">
        <v>5751</v>
      </c>
    </row>
    <row r="131" spans="1:27">
      <c r="A131">
        <v>229</v>
      </c>
      <c r="B131" t="s">
        <v>4870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1070</v>
      </c>
      <c r="O131" t="s">
        <v>5581</v>
      </c>
      <c r="P131">
        <v>0.1</v>
      </c>
      <c r="Q131" t="s">
        <v>278</v>
      </c>
      <c r="R131">
        <v>0</v>
      </c>
      <c r="S131" t="s">
        <v>278</v>
      </c>
      <c r="T131">
        <v>0</v>
      </c>
      <c r="U131">
        <v>0</v>
      </c>
      <c r="V131" t="s">
        <v>278</v>
      </c>
      <c r="W131" t="s">
        <v>278</v>
      </c>
      <c r="X131" t="s">
        <v>278</v>
      </c>
      <c r="Y131">
        <v>0</v>
      </c>
      <c r="Z131">
        <v>3</v>
      </c>
      <c r="AA131" t="s">
        <v>5752</v>
      </c>
    </row>
    <row r="132" spans="1:27">
      <c r="A132">
        <v>230</v>
      </c>
      <c r="B132" t="s">
        <v>4870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1070</v>
      </c>
      <c r="O132" t="s">
        <v>5582</v>
      </c>
      <c r="P132">
        <v>0.1</v>
      </c>
      <c r="Q132" t="s">
        <v>278</v>
      </c>
      <c r="R132">
        <v>0</v>
      </c>
      <c r="S132" t="s">
        <v>278</v>
      </c>
      <c r="T132">
        <v>0</v>
      </c>
      <c r="U132">
        <v>0</v>
      </c>
      <c r="V132" t="s">
        <v>278</v>
      </c>
      <c r="W132" t="s">
        <v>278</v>
      </c>
      <c r="X132" t="s">
        <v>278</v>
      </c>
      <c r="Y132">
        <v>0</v>
      </c>
      <c r="Z132">
        <v>3</v>
      </c>
      <c r="AA132" t="s">
        <v>5753</v>
      </c>
    </row>
    <row r="133" spans="1:27">
      <c r="A133">
        <v>231</v>
      </c>
      <c r="B133" t="s">
        <v>4870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1070</v>
      </c>
      <c r="O133" t="s">
        <v>5583</v>
      </c>
      <c r="P133">
        <v>0.1</v>
      </c>
      <c r="Q133" t="s">
        <v>278</v>
      </c>
      <c r="R133">
        <v>0</v>
      </c>
      <c r="S133" t="s">
        <v>278</v>
      </c>
      <c r="T133">
        <v>0</v>
      </c>
      <c r="U133">
        <v>0</v>
      </c>
      <c r="V133" t="s">
        <v>278</v>
      </c>
      <c r="W133" t="s">
        <v>278</v>
      </c>
      <c r="X133" t="s">
        <v>278</v>
      </c>
      <c r="Y133">
        <v>0</v>
      </c>
      <c r="Z133">
        <v>3</v>
      </c>
      <c r="AA133" t="s">
        <v>5754</v>
      </c>
    </row>
    <row r="134" spans="1:27">
      <c r="A134">
        <v>232</v>
      </c>
      <c r="B134" t="s">
        <v>4870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1070</v>
      </c>
      <c r="O134" t="s">
        <v>5577</v>
      </c>
      <c r="P134">
        <v>0.1</v>
      </c>
      <c r="Q134" t="s">
        <v>278</v>
      </c>
      <c r="R134">
        <v>0</v>
      </c>
      <c r="S134" t="s">
        <v>278</v>
      </c>
      <c r="T134">
        <v>0</v>
      </c>
      <c r="U134">
        <v>0</v>
      </c>
      <c r="V134" t="s">
        <v>278</v>
      </c>
      <c r="W134" t="s">
        <v>278</v>
      </c>
      <c r="X134" t="s">
        <v>278</v>
      </c>
      <c r="Y134">
        <v>0</v>
      </c>
      <c r="Z134">
        <v>3</v>
      </c>
      <c r="AA134" t="s">
        <v>5755</v>
      </c>
    </row>
    <row r="135" spans="1:27">
      <c r="A135">
        <v>233</v>
      </c>
      <c r="B135" t="s">
        <v>4870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1070</v>
      </c>
      <c r="O135" t="s">
        <v>5585</v>
      </c>
      <c r="P135">
        <v>0.1</v>
      </c>
      <c r="Q135" t="s">
        <v>278</v>
      </c>
      <c r="R135">
        <v>0</v>
      </c>
      <c r="S135" t="s">
        <v>278</v>
      </c>
      <c r="T135">
        <v>0</v>
      </c>
      <c r="U135">
        <v>0</v>
      </c>
      <c r="V135" t="s">
        <v>278</v>
      </c>
      <c r="W135" t="s">
        <v>278</v>
      </c>
      <c r="X135" t="s">
        <v>278</v>
      </c>
      <c r="Y135">
        <v>0</v>
      </c>
      <c r="Z135">
        <v>3</v>
      </c>
      <c r="AA135" t="s">
        <v>5756</v>
      </c>
    </row>
    <row r="136" spans="1:27">
      <c r="A136">
        <v>234</v>
      </c>
      <c r="B136" t="s">
        <v>4870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1070</v>
      </c>
      <c r="O136" t="s">
        <v>5586</v>
      </c>
      <c r="P136">
        <v>0.1</v>
      </c>
      <c r="Q136" t="s">
        <v>278</v>
      </c>
      <c r="R136">
        <v>0</v>
      </c>
      <c r="S136" t="s">
        <v>278</v>
      </c>
      <c r="T136">
        <v>0</v>
      </c>
      <c r="U136">
        <v>0</v>
      </c>
      <c r="V136" t="s">
        <v>278</v>
      </c>
      <c r="W136" t="s">
        <v>278</v>
      </c>
      <c r="X136" t="s">
        <v>278</v>
      </c>
      <c r="Y136">
        <v>0</v>
      </c>
      <c r="Z136">
        <v>3</v>
      </c>
      <c r="AA136" t="s">
        <v>5757</v>
      </c>
    </row>
    <row r="137" spans="1:27">
      <c r="A137">
        <v>235</v>
      </c>
      <c r="B137" t="s">
        <v>4870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1070</v>
      </c>
      <c r="O137" t="s">
        <v>5587</v>
      </c>
      <c r="P137">
        <v>0.1</v>
      </c>
      <c r="Q137" t="s">
        <v>278</v>
      </c>
      <c r="R137">
        <v>0</v>
      </c>
      <c r="S137" t="s">
        <v>278</v>
      </c>
      <c r="T137">
        <v>0</v>
      </c>
      <c r="U137">
        <v>0</v>
      </c>
      <c r="V137" t="s">
        <v>278</v>
      </c>
      <c r="W137" t="s">
        <v>278</v>
      </c>
      <c r="X137" t="s">
        <v>278</v>
      </c>
      <c r="Y137">
        <v>0</v>
      </c>
      <c r="Z137">
        <v>3</v>
      </c>
      <c r="AA137" t="s">
        <v>5758</v>
      </c>
    </row>
    <row r="138" spans="1:27">
      <c r="A138">
        <v>236</v>
      </c>
      <c r="B138" t="s">
        <v>4870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1070</v>
      </c>
      <c r="O138" t="s">
        <v>5588</v>
      </c>
      <c r="P138">
        <v>0.1</v>
      </c>
      <c r="Q138" t="s">
        <v>278</v>
      </c>
      <c r="R138">
        <v>0</v>
      </c>
      <c r="S138" t="s">
        <v>278</v>
      </c>
      <c r="T138">
        <v>0</v>
      </c>
      <c r="U138">
        <v>0</v>
      </c>
      <c r="V138" t="s">
        <v>278</v>
      </c>
      <c r="W138" t="s">
        <v>278</v>
      </c>
      <c r="X138" t="s">
        <v>278</v>
      </c>
      <c r="Y138">
        <v>0</v>
      </c>
      <c r="Z138">
        <v>3</v>
      </c>
      <c r="AA138" t="s">
        <v>5759</v>
      </c>
    </row>
    <row r="139" spans="1:27">
      <c r="A139">
        <v>237</v>
      </c>
      <c r="B139" t="s">
        <v>4870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1070</v>
      </c>
      <c r="O139" t="s">
        <v>5589</v>
      </c>
      <c r="P139">
        <v>0.1</v>
      </c>
      <c r="Q139" t="s">
        <v>278</v>
      </c>
      <c r="R139">
        <v>0</v>
      </c>
      <c r="S139" t="s">
        <v>278</v>
      </c>
      <c r="T139">
        <v>0</v>
      </c>
      <c r="U139">
        <v>0</v>
      </c>
      <c r="V139" t="s">
        <v>278</v>
      </c>
      <c r="W139" t="s">
        <v>278</v>
      </c>
      <c r="X139" t="s">
        <v>278</v>
      </c>
      <c r="Y139">
        <v>0</v>
      </c>
      <c r="Z139">
        <v>3</v>
      </c>
      <c r="AA139" t="s">
        <v>5760</v>
      </c>
    </row>
    <row r="140" spans="1:27">
      <c r="A140">
        <v>238</v>
      </c>
      <c r="B140" t="s">
        <v>4870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1070</v>
      </c>
      <c r="O140" t="s">
        <v>5590</v>
      </c>
      <c r="P140">
        <v>0.1</v>
      </c>
      <c r="Q140" t="s">
        <v>278</v>
      </c>
      <c r="R140">
        <v>0</v>
      </c>
      <c r="S140" t="s">
        <v>278</v>
      </c>
      <c r="T140">
        <v>0</v>
      </c>
      <c r="U140">
        <v>0</v>
      </c>
      <c r="V140" t="s">
        <v>278</v>
      </c>
      <c r="W140" t="s">
        <v>278</v>
      </c>
      <c r="X140" t="s">
        <v>278</v>
      </c>
      <c r="Y140">
        <v>0</v>
      </c>
      <c r="Z140">
        <v>3</v>
      </c>
      <c r="AA140" t="s">
        <v>5761</v>
      </c>
    </row>
    <row r="141" spans="1:27">
      <c r="A141">
        <v>239</v>
      </c>
      <c r="B141" t="s">
        <v>4870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1070</v>
      </c>
      <c r="O141" t="s">
        <v>5591</v>
      </c>
      <c r="P141">
        <v>0.1</v>
      </c>
      <c r="Q141" t="s">
        <v>278</v>
      </c>
      <c r="R141">
        <v>0</v>
      </c>
      <c r="S141" t="s">
        <v>278</v>
      </c>
      <c r="T141">
        <v>0</v>
      </c>
      <c r="U141">
        <v>0</v>
      </c>
      <c r="V141" t="s">
        <v>278</v>
      </c>
      <c r="W141" t="s">
        <v>278</v>
      </c>
      <c r="X141" t="s">
        <v>278</v>
      </c>
      <c r="Y141">
        <v>0</v>
      </c>
      <c r="Z141">
        <v>3</v>
      </c>
      <c r="AA141" t="s">
        <v>5762</v>
      </c>
    </row>
    <row r="142" spans="1:27">
      <c r="A142">
        <v>240</v>
      </c>
      <c r="B142" t="s">
        <v>4870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1070</v>
      </c>
      <c r="O142" t="s">
        <v>5593</v>
      </c>
      <c r="P142">
        <v>0.1</v>
      </c>
      <c r="Q142" t="s">
        <v>278</v>
      </c>
      <c r="R142">
        <v>0</v>
      </c>
      <c r="S142" t="s">
        <v>278</v>
      </c>
      <c r="T142">
        <v>0</v>
      </c>
      <c r="U142">
        <v>0</v>
      </c>
      <c r="V142" t="s">
        <v>278</v>
      </c>
      <c r="W142" t="s">
        <v>278</v>
      </c>
      <c r="X142" t="s">
        <v>278</v>
      </c>
      <c r="Y142">
        <v>0</v>
      </c>
      <c r="Z142">
        <v>3</v>
      </c>
      <c r="AA142" t="s">
        <v>5763</v>
      </c>
    </row>
    <row r="143" spans="1:27">
      <c r="A143">
        <v>241</v>
      </c>
      <c r="B143" t="s">
        <v>4870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1070</v>
      </c>
      <c r="O143" t="s">
        <v>5594</v>
      </c>
      <c r="P143">
        <v>0.1</v>
      </c>
      <c r="Q143" t="s">
        <v>278</v>
      </c>
      <c r="R143">
        <v>0</v>
      </c>
      <c r="S143" t="s">
        <v>278</v>
      </c>
      <c r="T143">
        <v>0</v>
      </c>
      <c r="U143">
        <v>0</v>
      </c>
      <c r="V143" t="s">
        <v>278</v>
      </c>
      <c r="W143" t="s">
        <v>278</v>
      </c>
      <c r="X143" t="s">
        <v>278</v>
      </c>
      <c r="Y143">
        <v>0</v>
      </c>
      <c r="Z143">
        <v>3</v>
      </c>
      <c r="AA143" t="s">
        <v>5764</v>
      </c>
    </row>
    <row r="144" spans="1:27">
      <c r="A144">
        <v>242</v>
      </c>
      <c r="B144" t="s">
        <v>4870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1070</v>
      </c>
      <c r="O144" t="s">
        <v>5595</v>
      </c>
      <c r="P144">
        <v>0.1</v>
      </c>
      <c r="Q144" t="s">
        <v>278</v>
      </c>
      <c r="R144">
        <v>0</v>
      </c>
      <c r="S144" t="s">
        <v>278</v>
      </c>
      <c r="T144">
        <v>0</v>
      </c>
      <c r="U144">
        <v>0</v>
      </c>
      <c r="V144" t="s">
        <v>278</v>
      </c>
      <c r="W144" t="s">
        <v>278</v>
      </c>
      <c r="X144" t="s">
        <v>278</v>
      </c>
      <c r="Y144">
        <v>0</v>
      </c>
      <c r="Z144">
        <v>3</v>
      </c>
      <c r="AA144" t="s">
        <v>5765</v>
      </c>
    </row>
    <row r="145" spans="1:27">
      <c r="A145">
        <v>243</v>
      </c>
      <c r="B145" t="s">
        <v>4870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1070</v>
      </c>
      <c r="O145" t="s">
        <v>5596</v>
      </c>
      <c r="P145">
        <v>0.1</v>
      </c>
      <c r="Q145" t="s">
        <v>278</v>
      </c>
      <c r="R145">
        <v>0</v>
      </c>
      <c r="S145" t="s">
        <v>278</v>
      </c>
      <c r="T145">
        <v>0</v>
      </c>
      <c r="U145">
        <v>0</v>
      </c>
      <c r="V145" t="s">
        <v>278</v>
      </c>
      <c r="W145" t="s">
        <v>278</v>
      </c>
      <c r="X145" t="s">
        <v>278</v>
      </c>
      <c r="Y145">
        <v>0</v>
      </c>
      <c r="Z145">
        <v>3</v>
      </c>
      <c r="AA145" t="s">
        <v>5766</v>
      </c>
    </row>
    <row r="146" spans="1:27">
      <c r="A146">
        <v>244</v>
      </c>
      <c r="B146" t="s">
        <v>4870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1070</v>
      </c>
      <c r="O146" t="s">
        <v>5597</v>
      </c>
      <c r="P146">
        <v>0.1</v>
      </c>
      <c r="Q146" t="s">
        <v>278</v>
      </c>
      <c r="R146">
        <v>0</v>
      </c>
      <c r="S146" t="s">
        <v>278</v>
      </c>
      <c r="T146">
        <v>0</v>
      </c>
      <c r="U146">
        <v>0</v>
      </c>
      <c r="V146" t="s">
        <v>278</v>
      </c>
      <c r="W146" t="s">
        <v>278</v>
      </c>
      <c r="X146" t="s">
        <v>278</v>
      </c>
      <c r="Y146">
        <v>0</v>
      </c>
      <c r="Z146">
        <v>3</v>
      </c>
      <c r="AA146" t="s">
        <v>5767</v>
      </c>
    </row>
    <row r="147" spans="1:27">
      <c r="A147">
        <v>245</v>
      </c>
      <c r="B147" t="s">
        <v>4870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1070</v>
      </c>
      <c r="O147" t="s">
        <v>5598</v>
      </c>
      <c r="P147">
        <v>0.1</v>
      </c>
      <c r="Q147" t="s">
        <v>278</v>
      </c>
      <c r="R147">
        <v>0</v>
      </c>
      <c r="S147" t="s">
        <v>278</v>
      </c>
      <c r="T147">
        <v>0</v>
      </c>
      <c r="U147">
        <v>0</v>
      </c>
      <c r="V147" t="s">
        <v>278</v>
      </c>
      <c r="W147" t="s">
        <v>278</v>
      </c>
      <c r="X147" t="s">
        <v>278</v>
      </c>
      <c r="Y147">
        <v>0</v>
      </c>
      <c r="Z147">
        <v>3</v>
      </c>
      <c r="AA147" t="s">
        <v>5768</v>
      </c>
    </row>
    <row r="148" spans="1:27">
      <c r="A148">
        <v>246</v>
      </c>
      <c r="B148" t="s">
        <v>4870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1070</v>
      </c>
      <c r="O148" t="s">
        <v>5599</v>
      </c>
      <c r="P148">
        <v>0.1</v>
      </c>
      <c r="Q148" t="s">
        <v>278</v>
      </c>
      <c r="R148">
        <v>0</v>
      </c>
      <c r="S148" t="s">
        <v>278</v>
      </c>
      <c r="T148">
        <v>0</v>
      </c>
      <c r="U148">
        <v>0</v>
      </c>
      <c r="V148" t="s">
        <v>278</v>
      </c>
      <c r="W148" t="s">
        <v>278</v>
      </c>
      <c r="X148" t="s">
        <v>278</v>
      </c>
      <c r="Y148">
        <v>0</v>
      </c>
      <c r="Z148">
        <v>3</v>
      </c>
      <c r="AA148" t="s">
        <v>5769</v>
      </c>
    </row>
    <row r="149" spans="1:27">
      <c r="A149">
        <v>247</v>
      </c>
      <c r="B149" t="s">
        <v>4870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1070</v>
      </c>
      <c r="O149" t="s">
        <v>5602</v>
      </c>
      <c r="P149">
        <v>0.1</v>
      </c>
      <c r="Q149" t="s">
        <v>278</v>
      </c>
      <c r="R149">
        <v>0</v>
      </c>
      <c r="S149" t="s">
        <v>278</v>
      </c>
      <c r="T149">
        <v>0</v>
      </c>
      <c r="U149">
        <v>0</v>
      </c>
      <c r="V149" t="s">
        <v>278</v>
      </c>
      <c r="W149" t="s">
        <v>278</v>
      </c>
      <c r="X149" t="s">
        <v>278</v>
      </c>
      <c r="Y149">
        <v>0</v>
      </c>
      <c r="Z149">
        <v>3</v>
      </c>
      <c r="AA149" t="s">
        <v>5770</v>
      </c>
    </row>
    <row r="150" spans="1:27">
      <c r="A150">
        <v>248</v>
      </c>
      <c r="B150" t="s">
        <v>4870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1070</v>
      </c>
      <c r="O150" t="s">
        <v>5603</v>
      </c>
      <c r="P150">
        <v>0.1</v>
      </c>
      <c r="Q150" t="s">
        <v>278</v>
      </c>
      <c r="R150">
        <v>0</v>
      </c>
      <c r="S150" t="s">
        <v>278</v>
      </c>
      <c r="T150">
        <v>0</v>
      </c>
      <c r="U150">
        <v>0</v>
      </c>
      <c r="V150" t="s">
        <v>278</v>
      </c>
      <c r="W150" t="s">
        <v>278</v>
      </c>
      <c r="X150" t="s">
        <v>278</v>
      </c>
      <c r="Y150">
        <v>0</v>
      </c>
      <c r="Z150">
        <v>3</v>
      </c>
      <c r="AA150" t="s">
        <v>5771</v>
      </c>
    </row>
    <row r="151" spans="1:27">
      <c r="A151">
        <v>249</v>
      </c>
      <c r="B151" t="s">
        <v>4870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1070</v>
      </c>
      <c r="O151" t="s">
        <v>5604</v>
      </c>
      <c r="P151">
        <v>0.1</v>
      </c>
      <c r="Q151" t="s">
        <v>278</v>
      </c>
      <c r="R151">
        <v>0</v>
      </c>
      <c r="S151" t="s">
        <v>278</v>
      </c>
      <c r="T151">
        <v>0</v>
      </c>
      <c r="U151">
        <v>0</v>
      </c>
      <c r="V151" t="s">
        <v>278</v>
      </c>
      <c r="W151" t="s">
        <v>278</v>
      </c>
      <c r="X151" t="s">
        <v>278</v>
      </c>
      <c r="Y151">
        <v>0</v>
      </c>
      <c r="Z151">
        <v>3</v>
      </c>
      <c r="AA151" t="s">
        <v>5772</v>
      </c>
    </row>
    <row r="152" spans="1:27">
      <c r="A152">
        <v>250</v>
      </c>
      <c r="B152" t="s">
        <v>4870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1070</v>
      </c>
      <c r="O152" t="s">
        <v>5605</v>
      </c>
      <c r="P152">
        <v>0.1</v>
      </c>
      <c r="Q152" t="s">
        <v>278</v>
      </c>
      <c r="R152">
        <v>0</v>
      </c>
      <c r="S152" t="s">
        <v>278</v>
      </c>
      <c r="T152">
        <v>0</v>
      </c>
      <c r="U152">
        <v>0</v>
      </c>
      <c r="V152" t="s">
        <v>278</v>
      </c>
      <c r="W152" t="s">
        <v>278</v>
      </c>
      <c r="X152" t="s">
        <v>278</v>
      </c>
      <c r="Y152">
        <v>0</v>
      </c>
      <c r="Z152">
        <v>3</v>
      </c>
      <c r="AA152" t="s">
        <v>5773</v>
      </c>
    </row>
    <row r="153" spans="1:27">
      <c r="A153">
        <v>251</v>
      </c>
      <c r="B153" t="s">
        <v>4870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1070</v>
      </c>
      <c r="O153" t="s">
        <v>5606</v>
      </c>
      <c r="P153">
        <v>0.1</v>
      </c>
      <c r="Q153" t="s">
        <v>278</v>
      </c>
      <c r="R153">
        <v>0</v>
      </c>
      <c r="S153" t="s">
        <v>278</v>
      </c>
      <c r="T153">
        <v>0</v>
      </c>
      <c r="U153">
        <v>0</v>
      </c>
      <c r="V153" t="s">
        <v>278</v>
      </c>
      <c r="W153" t="s">
        <v>278</v>
      </c>
      <c r="X153" t="s">
        <v>278</v>
      </c>
      <c r="Y153">
        <v>0</v>
      </c>
      <c r="Z153">
        <v>3</v>
      </c>
      <c r="AA153" t="s">
        <v>5774</v>
      </c>
    </row>
    <row r="154" spans="1:27">
      <c r="A154">
        <v>252</v>
      </c>
      <c r="B154" t="s">
        <v>4870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1070</v>
      </c>
      <c r="O154" t="s">
        <v>5607</v>
      </c>
      <c r="P154">
        <v>0.1</v>
      </c>
      <c r="Q154" t="s">
        <v>278</v>
      </c>
      <c r="R154">
        <v>0</v>
      </c>
      <c r="S154" t="s">
        <v>278</v>
      </c>
      <c r="T154">
        <v>0</v>
      </c>
      <c r="U154">
        <v>0</v>
      </c>
      <c r="V154" t="s">
        <v>278</v>
      </c>
      <c r="W154" t="s">
        <v>278</v>
      </c>
      <c r="X154" t="s">
        <v>278</v>
      </c>
      <c r="Y154">
        <v>0</v>
      </c>
      <c r="Z154">
        <v>3</v>
      </c>
      <c r="AA154" t="s">
        <v>5775</v>
      </c>
    </row>
    <row r="155" spans="1:27">
      <c r="A155">
        <v>253</v>
      </c>
      <c r="B155" t="s">
        <v>4870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1070</v>
      </c>
      <c r="O155" t="s">
        <v>5608</v>
      </c>
      <c r="P155">
        <v>0.1</v>
      </c>
      <c r="Q155" t="s">
        <v>278</v>
      </c>
      <c r="R155">
        <v>0</v>
      </c>
      <c r="S155" t="s">
        <v>278</v>
      </c>
      <c r="T155">
        <v>0</v>
      </c>
      <c r="U155">
        <v>0</v>
      </c>
      <c r="V155" t="s">
        <v>278</v>
      </c>
      <c r="W155" t="s">
        <v>278</v>
      </c>
      <c r="X155" t="s">
        <v>278</v>
      </c>
      <c r="Y155">
        <v>0</v>
      </c>
      <c r="Z155">
        <v>3</v>
      </c>
      <c r="AA155" t="s">
        <v>5776</v>
      </c>
    </row>
    <row r="156" spans="1:27">
      <c r="A156">
        <v>254</v>
      </c>
      <c r="B156" t="s">
        <v>4870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1070</v>
      </c>
      <c r="O156" t="s">
        <v>5609</v>
      </c>
      <c r="P156">
        <v>0.1</v>
      </c>
      <c r="Q156" t="s">
        <v>278</v>
      </c>
      <c r="R156">
        <v>0</v>
      </c>
      <c r="S156" t="s">
        <v>278</v>
      </c>
      <c r="T156">
        <v>0</v>
      </c>
      <c r="U156">
        <v>0</v>
      </c>
      <c r="V156" t="s">
        <v>278</v>
      </c>
      <c r="W156" t="s">
        <v>278</v>
      </c>
      <c r="X156" t="s">
        <v>278</v>
      </c>
      <c r="Y156">
        <v>0</v>
      </c>
      <c r="Z156">
        <v>3</v>
      </c>
      <c r="AA156" t="s">
        <v>5777</v>
      </c>
    </row>
    <row r="157" spans="1:27">
      <c r="A157">
        <v>255</v>
      </c>
      <c r="B157" t="s">
        <v>4870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1070</v>
      </c>
      <c r="O157" t="s">
        <v>5610</v>
      </c>
      <c r="P157">
        <v>0.1</v>
      </c>
      <c r="Q157" t="s">
        <v>278</v>
      </c>
      <c r="R157">
        <v>0</v>
      </c>
      <c r="S157" t="s">
        <v>278</v>
      </c>
      <c r="T157">
        <v>0</v>
      </c>
      <c r="U157">
        <v>0</v>
      </c>
      <c r="V157" t="s">
        <v>278</v>
      </c>
      <c r="W157" t="s">
        <v>278</v>
      </c>
      <c r="X157" t="s">
        <v>278</v>
      </c>
      <c r="Y157">
        <v>0</v>
      </c>
      <c r="Z157">
        <v>3</v>
      </c>
      <c r="AA157" t="s">
        <v>5778</v>
      </c>
    </row>
    <row r="158" spans="1:27">
      <c r="A158">
        <v>256</v>
      </c>
      <c r="B158" t="s">
        <v>4870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1070</v>
      </c>
      <c r="O158" t="s">
        <v>5611</v>
      </c>
      <c r="P158">
        <v>0.1</v>
      </c>
      <c r="Q158" t="s">
        <v>278</v>
      </c>
      <c r="R158">
        <v>0</v>
      </c>
      <c r="S158" t="s">
        <v>278</v>
      </c>
      <c r="T158">
        <v>0</v>
      </c>
      <c r="U158">
        <v>0</v>
      </c>
      <c r="V158" t="s">
        <v>278</v>
      </c>
      <c r="W158" t="s">
        <v>278</v>
      </c>
      <c r="X158" t="s">
        <v>278</v>
      </c>
      <c r="Y158">
        <v>0</v>
      </c>
      <c r="Z158">
        <v>3</v>
      </c>
      <c r="AA158" t="s">
        <v>5779</v>
      </c>
    </row>
    <row r="159" spans="1:27">
      <c r="A159">
        <v>257</v>
      </c>
      <c r="B159" t="s">
        <v>4870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1070</v>
      </c>
      <c r="O159" t="s">
        <v>5612</v>
      </c>
      <c r="P159">
        <v>0.1</v>
      </c>
      <c r="Q159" t="s">
        <v>278</v>
      </c>
      <c r="R159">
        <v>0</v>
      </c>
      <c r="S159" t="s">
        <v>278</v>
      </c>
      <c r="T159">
        <v>0</v>
      </c>
      <c r="U159">
        <v>0</v>
      </c>
      <c r="V159" t="s">
        <v>278</v>
      </c>
      <c r="W159" t="s">
        <v>278</v>
      </c>
      <c r="X159" t="s">
        <v>278</v>
      </c>
      <c r="Y159">
        <v>0</v>
      </c>
      <c r="Z159">
        <v>3</v>
      </c>
      <c r="AA159" t="s">
        <v>5780</v>
      </c>
    </row>
    <row r="160" spans="1:27">
      <c r="A160">
        <v>258</v>
      </c>
      <c r="B160" t="s">
        <v>4870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1070</v>
      </c>
      <c r="O160" t="s">
        <v>5613</v>
      </c>
      <c r="P160">
        <v>0.1</v>
      </c>
      <c r="Q160" t="s">
        <v>278</v>
      </c>
      <c r="R160">
        <v>0</v>
      </c>
      <c r="S160" t="s">
        <v>278</v>
      </c>
      <c r="T160">
        <v>0</v>
      </c>
      <c r="U160">
        <v>0</v>
      </c>
      <c r="V160" t="s">
        <v>278</v>
      </c>
      <c r="W160" t="s">
        <v>278</v>
      </c>
      <c r="X160" t="s">
        <v>278</v>
      </c>
      <c r="Y160">
        <v>0</v>
      </c>
      <c r="Z160">
        <v>3</v>
      </c>
      <c r="AA160" t="s">
        <v>5781</v>
      </c>
    </row>
    <row r="161" spans="1:27">
      <c r="A161">
        <v>259</v>
      </c>
      <c r="B161" t="s">
        <v>4870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1070</v>
      </c>
      <c r="O161" t="s">
        <v>5614</v>
      </c>
      <c r="P161">
        <v>0.1</v>
      </c>
      <c r="Q161" t="s">
        <v>278</v>
      </c>
      <c r="R161">
        <v>0</v>
      </c>
      <c r="S161" t="s">
        <v>278</v>
      </c>
      <c r="T161">
        <v>0</v>
      </c>
      <c r="U161">
        <v>0</v>
      </c>
      <c r="V161" t="s">
        <v>278</v>
      </c>
      <c r="W161" t="s">
        <v>278</v>
      </c>
      <c r="X161" t="s">
        <v>278</v>
      </c>
      <c r="Y161">
        <v>0</v>
      </c>
      <c r="Z161">
        <v>3</v>
      </c>
      <c r="AA161" t="s">
        <v>5782</v>
      </c>
    </row>
    <row r="162" spans="1:27">
      <c r="A162">
        <v>260</v>
      </c>
      <c r="B162" t="s">
        <v>4870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1070</v>
      </c>
      <c r="O162" t="s">
        <v>5616</v>
      </c>
      <c r="P162">
        <v>1.5</v>
      </c>
      <c r="Q162" t="s">
        <v>278</v>
      </c>
      <c r="R162">
        <v>0</v>
      </c>
      <c r="S162" t="s">
        <v>278</v>
      </c>
      <c r="T162">
        <v>0</v>
      </c>
      <c r="U162">
        <v>0</v>
      </c>
      <c r="V162" t="s">
        <v>278</v>
      </c>
      <c r="W162" t="s">
        <v>278</v>
      </c>
      <c r="X162" t="s">
        <v>278</v>
      </c>
      <c r="Y162">
        <v>0</v>
      </c>
      <c r="Z162">
        <v>3</v>
      </c>
      <c r="AA162" t="s">
        <v>5620</v>
      </c>
    </row>
    <row r="163" spans="1:27">
      <c r="A163">
        <v>261</v>
      </c>
      <c r="B163" t="s">
        <v>4870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1070</v>
      </c>
      <c r="O163" t="s">
        <v>5617</v>
      </c>
      <c r="P163">
        <v>1.5</v>
      </c>
      <c r="Q163" t="s">
        <v>278</v>
      </c>
      <c r="R163">
        <v>0</v>
      </c>
      <c r="S163" t="s">
        <v>278</v>
      </c>
      <c r="T163">
        <v>0</v>
      </c>
      <c r="U163">
        <v>0</v>
      </c>
      <c r="V163" t="s">
        <v>278</v>
      </c>
      <c r="W163" t="s">
        <v>278</v>
      </c>
      <c r="X163" t="s">
        <v>278</v>
      </c>
      <c r="Y163">
        <v>0</v>
      </c>
      <c r="Z163">
        <v>3</v>
      </c>
      <c r="AA163" t="s">
        <v>5621</v>
      </c>
    </row>
    <row r="164" spans="1:27">
      <c r="A164">
        <v>262</v>
      </c>
      <c r="B164" t="s">
        <v>4870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1070</v>
      </c>
      <c r="O164" t="s">
        <v>5618</v>
      </c>
      <c r="P164">
        <v>1.5</v>
      </c>
      <c r="Q164" t="s">
        <v>278</v>
      </c>
      <c r="R164">
        <v>0</v>
      </c>
      <c r="S164" t="s">
        <v>278</v>
      </c>
      <c r="T164">
        <v>0</v>
      </c>
      <c r="U164">
        <v>0</v>
      </c>
      <c r="V164" t="s">
        <v>278</v>
      </c>
      <c r="W164" t="s">
        <v>278</v>
      </c>
      <c r="X164" t="s">
        <v>278</v>
      </c>
      <c r="Y164">
        <v>0</v>
      </c>
      <c r="Z164">
        <v>3</v>
      </c>
      <c r="AA164" t="s">
        <v>5622</v>
      </c>
    </row>
    <row r="165" spans="1:27">
      <c r="A165">
        <v>263</v>
      </c>
      <c r="B165" t="s">
        <v>4870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1070</v>
      </c>
      <c r="O165" t="s">
        <v>5619</v>
      </c>
      <c r="P165">
        <v>1.5</v>
      </c>
      <c r="Q165" t="s">
        <v>278</v>
      </c>
      <c r="R165">
        <v>0</v>
      </c>
      <c r="S165" t="s">
        <v>278</v>
      </c>
      <c r="T165">
        <v>0</v>
      </c>
      <c r="U165">
        <v>0</v>
      </c>
      <c r="V165" t="s">
        <v>278</v>
      </c>
      <c r="W165" t="s">
        <v>278</v>
      </c>
      <c r="X165" t="s">
        <v>278</v>
      </c>
      <c r="Y165">
        <v>0</v>
      </c>
      <c r="Z165">
        <v>3</v>
      </c>
      <c r="AA165" t="s">
        <v>5623</v>
      </c>
    </row>
    <row r="166" spans="1:27">
      <c r="A166">
        <v>264</v>
      </c>
      <c r="B166" t="s">
        <v>4870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1070</v>
      </c>
      <c r="O166" t="s">
        <v>5784</v>
      </c>
      <c r="P166">
        <v>0.1</v>
      </c>
      <c r="Q166" t="s">
        <v>278</v>
      </c>
      <c r="R166">
        <v>0</v>
      </c>
      <c r="S166" t="s">
        <v>278</v>
      </c>
      <c r="T166">
        <v>0</v>
      </c>
      <c r="U166">
        <v>0</v>
      </c>
      <c r="V166" t="s">
        <v>278</v>
      </c>
      <c r="W166" t="s">
        <v>278</v>
      </c>
      <c r="X166" t="s">
        <v>278</v>
      </c>
      <c r="Y166">
        <v>0</v>
      </c>
      <c r="Z166">
        <v>3</v>
      </c>
      <c r="AA166" t="s">
        <v>5787</v>
      </c>
    </row>
    <row r="167" spans="1:27">
      <c r="A167">
        <v>265</v>
      </c>
      <c r="B167" t="s">
        <v>4870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1070</v>
      </c>
      <c r="O167" t="s">
        <v>5785</v>
      </c>
      <c r="P167">
        <v>0.1</v>
      </c>
      <c r="Q167" t="s">
        <v>278</v>
      </c>
      <c r="R167">
        <v>0</v>
      </c>
      <c r="S167" t="s">
        <v>278</v>
      </c>
      <c r="T167">
        <v>0</v>
      </c>
      <c r="U167">
        <v>0</v>
      </c>
      <c r="V167" t="s">
        <v>278</v>
      </c>
      <c r="W167" t="s">
        <v>278</v>
      </c>
      <c r="X167" t="s">
        <v>278</v>
      </c>
      <c r="Y167">
        <v>0</v>
      </c>
      <c r="Z167">
        <v>3</v>
      </c>
      <c r="AA167" t="s">
        <v>5788</v>
      </c>
    </row>
    <row r="168" spans="1:27">
      <c r="A168">
        <v>266</v>
      </c>
      <c r="B168" t="s">
        <v>4870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1070</v>
      </c>
      <c r="O168" t="s">
        <v>5786</v>
      </c>
      <c r="P168">
        <v>0.1</v>
      </c>
      <c r="Q168" t="s">
        <v>278</v>
      </c>
      <c r="R168">
        <v>0</v>
      </c>
      <c r="S168" t="s">
        <v>278</v>
      </c>
      <c r="T168">
        <v>0</v>
      </c>
      <c r="U168">
        <v>0</v>
      </c>
      <c r="V168" t="s">
        <v>278</v>
      </c>
      <c r="W168" t="s">
        <v>278</v>
      </c>
      <c r="X168" t="s">
        <v>278</v>
      </c>
      <c r="Y168">
        <v>0</v>
      </c>
      <c r="Z168">
        <v>3</v>
      </c>
      <c r="AA168" t="s">
        <v>5789</v>
      </c>
    </row>
    <row r="169" spans="1:27">
      <c r="A169">
        <v>267</v>
      </c>
      <c r="B169" t="s">
        <v>4870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1070</v>
      </c>
      <c r="O169" t="s">
        <v>5791</v>
      </c>
      <c r="P169">
        <v>1.5</v>
      </c>
      <c r="Q169" t="s">
        <v>278</v>
      </c>
      <c r="R169">
        <v>0</v>
      </c>
      <c r="S169" t="s">
        <v>278</v>
      </c>
      <c r="T169">
        <v>0</v>
      </c>
      <c r="U169">
        <v>0</v>
      </c>
      <c r="V169" t="s">
        <v>278</v>
      </c>
      <c r="W169" t="s">
        <v>278</v>
      </c>
      <c r="X169" t="s">
        <v>278</v>
      </c>
      <c r="Y169">
        <v>0</v>
      </c>
      <c r="Z169">
        <v>3</v>
      </c>
      <c r="AA169" t="s">
        <v>5794</v>
      </c>
    </row>
    <row r="170" spans="1:27">
      <c r="A170">
        <v>268</v>
      </c>
      <c r="B170" t="s">
        <v>4870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1070</v>
      </c>
      <c r="O170" t="s">
        <v>5792</v>
      </c>
      <c r="P170">
        <v>1.5</v>
      </c>
      <c r="Q170" t="s">
        <v>278</v>
      </c>
      <c r="R170">
        <v>0</v>
      </c>
      <c r="S170" t="s">
        <v>278</v>
      </c>
      <c r="T170">
        <v>0</v>
      </c>
      <c r="U170">
        <v>0</v>
      </c>
      <c r="V170" t="s">
        <v>278</v>
      </c>
      <c r="W170" t="s">
        <v>278</v>
      </c>
      <c r="X170" t="s">
        <v>278</v>
      </c>
      <c r="Y170">
        <v>0</v>
      </c>
      <c r="Z170">
        <v>3</v>
      </c>
      <c r="AA170" t="s">
        <v>5795</v>
      </c>
    </row>
    <row r="171" spans="1:27">
      <c r="A171">
        <v>269</v>
      </c>
      <c r="B171" t="s">
        <v>4870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1070</v>
      </c>
      <c r="O171" t="s">
        <v>5793</v>
      </c>
      <c r="P171">
        <v>1.5</v>
      </c>
      <c r="Q171" t="s">
        <v>278</v>
      </c>
      <c r="R171">
        <v>0</v>
      </c>
      <c r="S171" t="s">
        <v>278</v>
      </c>
      <c r="T171">
        <v>0</v>
      </c>
      <c r="U171">
        <v>0</v>
      </c>
      <c r="V171" t="s">
        <v>278</v>
      </c>
      <c r="W171" t="s">
        <v>278</v>
      </c>
      <c r="X171" t="s">
        <v>278</v>
      </c>
      <c r="Y171">
        <v>0</v>
      </c>
      <c r="Z171">
        <v>3</v>
      </c>
      <c r="AA171" t="s">
        <v>5796</v>
      </c>
    </row>
    <row r="172" spans="1:27">
      <c r="A172">
        <v>270</v>
      </c>
      <c r="B172" t="s">
        <v>4870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1070</v>
      </c>
      <c r="O172" t="s">
        <v>5797</v>
      </c>
      <c r="P172">
        <v>0.1</v>
      </c>
      <c r="Q172" t="s">
        <v>278</v>
      </c>
      <c r="R172">
        <v>0</v>
      </c>
      <c r="S172" t="s">
        <v>278</v>
      </c>
      <c r="T172">
        <v>0</v>
      </c>
      <c r="U172">
        <v>0</v>
      </c>
      <c r="V172" t="s">
        <v>278</v>
      </c>
      <c r="W172" t="s">
        <v>278</v>
      </c>
      <c r="X172" t="s">
        <v>278</v>
      </c>
      <c r="Y172">
        <v>0</v>
      </c>
      <c r="Z172">
        <v>3</v>
      </c>
      <c r="AA172" t="s">
        <v>5801</v>
      </c>
    </row>
    <row r="173" spans="1:27">
      <c r="A173">
        <v>271</v>
      </c>
      <c r="B173" t="s">
        <v>4870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1070</v>
      </c>
      <c r="O173" t="s">
        <v>5798</v>
      </c>
      <c r="P173">
        <v>0.1</v>
      </c>
      <c r="Q173" t="s">
        <v>278</v>
      </c>
      <c r="R173">
        <v>0</v>
      </c>
      <c r="S173" t="s">
        <v>278</v>
      </c>
      <c r="T173">
        <v>0</v>
      </c>
      <c r="U173">
        <v>0</v>
      </c>
      <c r="V173" t="s">
        <v>278</v>
      </c>
      <c r="W173" t="s">
        <v>278</v>
      </c>
      <c r="X173" t="s">
        <v>278</v>
      </c>
      <c r="Y173">
        <v>0</v>
      </c>
      <c r="Z173">
        <v>3</v>
      </c>
      <c r="AA173" t="s">
        <v>5802</v>
      </c>
    </row>
    <row r="174" spans="1:27">
      <c r="A174">
        <v>272</v>
      </c>
      <c r="B174" t="s">
        <v>4870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1070</v>
      </c>
      <c r="O174" t="s">
        <v>5799</v>
      </c>
      <c r="P174">
        <v>0.1</v>
      </c>
      <c r="Q174" t="s">
        <v>278</v>
      </c>
      <c r="R174">
        <v>0</v>
      </c>
      <c r="S174" t="s">
        <v>278</v>
      </c>
      <c r="T174">
        <v>0</v>
      </c>
      <c r="U174">
        <v>0</v>
      </c>
      <c r="V174" t="s">
        <v>278</v>
      </c>
      <c r="W174" t="s">
        <v>278</v>
      </c>
      <c r="X174" t="s">
        <v>278</v>
      </c>
      <c r="Y174">
        <v>0</v>
      </c>
      <c r="Z174">
        <v>3</v>
      </c>
      <c r="AA174" t="s">
        <v>5803</v>
      </c>
    </row>
    <row r="175" spans="1:27">
      <c r="A175">
        <v>273</v>
      </c>
      <c r="B175" t="s">
        <v>4870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1070</v>
      </c>
      <c r="O175" t="s">
        <v>5800</v>
      </c>
      <c r="P175">
        <v>0.1</v>
      </c>
      <c r="Q175" t="s">
        <v>278</v>
      </c>
      <c r="R175">
        <v>0</v>
      </c>
      <c r="S175" t="s">
        <v>278</v>
      </c>
      <c r="T175">
        <v>0</v>
      </c>
      <c r="U175">
        <v>0</v>
      </c>
      <c r="V175" t="s">
        <v>278</v>
      </c>
      <c r="W175" t="s">
        <v>278</v>
      </c>
      <c r="X175" t="s">
        <v>278</v>
      </c>
      <c r="Y175">
        <v>0</v>
      </c>
      <c r="Z175">
        <v>3</v>
      </c>
      <c r="AA175" t="s">
        <v>5804</v>
      </c>
    </row>
    <row r="176" spans="1:27">
      <c r="A176">
        <v>274</v>
      </c>
      <c r="B176" t="s">
        <v>4870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1070</v>
      </c>
      <c r="O176" t="s">
        <v>5807</v>
      </c>
      <c r="P176">
        <v>1.5</v>
      </c>
      <c r="Q176" t="s">
        <v>278</v>
      </c>
      <c r="R176">
        <v>0</v>
      </c>
      <c r="S176" t="s">
        <v>278</v>
      </c>
      <c r="T176">
        <v>0</v>
      </c>
      <c r="U176">
        <v>0</v>
      </c>
      <c r="V176" t="s">
        <v>278</v>
      </c>
      <c r="W176" t="s">
        <v>278</v>
      </c>
      <c r="X176" t="s">
        <v>278</v>
      </c>
      <c r="Y176">
        <v>0</v>
      </c>
      <c r="Z176">
        <v>3</v>
      </c>
      <c r="AA176" t="s">
        <v>5815</v>
      </c>
    </row>
    <row r="177" spans="1:27">
      <c r="A177">
        <v>275</v>
      </c>
      <c r="B177" t="s">
        <v>4870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1070</v>
      </c>
      <c r="O177" t="s">
        <v>5808</v>
      </c>
      <c r="P177">
        <v>1.5</v>
      </c>
      <c r="Q177" t="s">
        <v>278</v>
      </c>
      <c r="R177">
        <v>0</v>
      </c>
      <c r="S177" t="s">
        <v>278</v>
      </c>
      <c r="T177">
        <v>0</v>
      </c>
      <c r="U177">
        <v>0</v>
      </c>
      <c r="V177" t="s">
        <v>278</v>
      </c>
      <c r="W177" t="s">
        <v>278</v>
      </c>
      <c r="X177" t="s">
        <v>278</v>
      </c>
      <c r="Y177">
        <v>0</v>
      </c>
      <c r="Z177">
        <v>3</v>
      </c>
      <c r="AA177" t="s">
        <v>5816</v>
      </c>
    </row>
    <row r="178" spans="1:27">
      <c r="A178">
        <v>276</v>
      </c>
      <c r="B178" t="s">
        <v>4870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1070</v>
      </c>
      <c r="O178" t="s">
        <v>5809</v>
      </c>
      <c r="P178">
        <v>1.5</v>
      </c>
      <c r="Q178" t="s">
        <v>278</v>
      </c>
      <c r="R178">
        <v>0</v>
      </c>
      <c r="S178" t="s">
        <v>278</v>
      </c>
      <c r="T178">
        <v>0</v>
      </c>
      <c r="U178">
        <v>0</v>
      </c>
      <c r="V178" t="s">
        <v>278</v>
      </c>
      <c r="W178" t="s">
        <v>278</v>
      </c>
      <c r="X178" t="s">
        <v>278</v>
      </c>
      <c r="Y178">
        <v>0</v>
      </c>
      <c r="Z178">
        <v>3</v>
      </c>
      <c r="AA178" t="s">
        <v>5817</v>
      </c>
    </row>
    <row r="179" spans="1:27">
      <c r="A179">
        <v>277</v>
      </c>
      <c r="B179" t="s">
        <v>4870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1070</v>
      </c>
      <c r="O179" t="s">
        <v>5810</v>
      </c>
      <c r="P179">
        <v>0.1</v>
      </c>
      <c r="Q179" t="s">
        <v>278</v>
      </c>
      <c r="R179">
        <v>0</v>
      </c>
      <c r="S179" t="s">
        <v>278</v>
      </c>
      <c r="T179">
        <v>0</v>
      </c>
      <c r="U179">
        <v>0</v>
      </c>
      <c r="V179" t="s">
        <v>278</v>
      </c>
      <c r="W179" t="s">
        <v>278</v>
      </c>
      <c r="X179" t="s">
        <v>278</v>
      </c>
      <c r="Y179">
        <v>0</v>
      </c>
      <c r="Z179">
        <v>3</v>
      </c>
      <c r="AA179" t="s">
        <v>5818</v>
      </c>
    </row>
    <row r="180" spans="1:27">
      <c r="A180">
        <v>278</v>
      </c>
      <c r="B180" t="s">
        <v>4870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1070</v>
      </c>
      <c r="O180" t="s">
        <v>5811</v>
      </c>
      <c r="P180">
        <v>0.1</v>
      </c>
      <c r="Q180" t="s">
        <v>278</v>
      </c>
      <c r="R180">
        <v>0</v>
      </c>
      <c r="S180" t="s">
        <v>278</v>
      </c>
      <c r="T180">
        <v>0</v>
      </c>
      <c r="U180">
        <v>0</v>
      </c>
      <c r="V180" t="s">
        <v>278</v>
      </c>
      <c r="W180" t="s">
        <v>278</v>
      </c>
      <c r="X180" t="s">
        <v>278</v>
      </c>
      <c r="Y180">
        <v>0</v>
      </c>
      <c r="Z180">
        <v>3</v>
      </c>
      <c r="AA180" t="s">
        <v>5819</v>
      </c>
    </row>
    <row r="181" spans="1:27">
      <c r="A181">
        <v>279</v>
      </c>
      <c r="B181" t="s">
        <v>4870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1070</v>
      </c>
      <c r="O181" t="s">
        <v>5812</v>
      </c>
      <c r="P181">
        <v>0.1</v>
      </c>
      <c r="Q181" t="s">
        <v>278</v>
      </c>
      <c r="R181">
        <v>0</v>
      </c>
      <c r="S181" t="s">
        <v>278</v>
      </c>
      <c r="T181">
        <v>0</v>
      </c>
      <c r="U181">
        <v>0</v>
      </c>
      <c r="V181" t="s">
        <v>278</v>
      </c>
      <c r="W181" t="s">
        <v>278</v>
      </c>
      <c r="X181" t="s">
        <v>278</v>
      </c>
      <c r="Y181">
        <v>0</v>
      </c>
      <c r="Z181">
        <v>3</v>
      </c>
      <c r="AA181" t="s">
        <v>5820</v>
      </c>
    </row>
    <row r="182" spans="1:27">
      <c r="A182">
        <v>280</v>
      </c>
      <c r="B182" t="s">
        <v>4870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1070</v>
      </c>
      <c r="O182" t="s">
        <v>5813</v>
      </c>
      <c r="P182">
        <v>0.1</v>
      </c>
      <c r="Q182" t="s">
        <v>278</v>
      </c>
      <c r="R182">
        <v>0</v>
      </c>
      <c r="S182" t="s">
        <v>278</v>
      </c>
      <c r="T182">
        <v>0</v>
      </c>
      <c r="U182">
        <v>0</v>
      </c>
      <c r="V182" t="s">
        <v>278</v>
      </c>
      <c r="W182" t="s">
        <v>278</v>
      </c>
      <c r="X182" t="s">
        <v>278</v>
      </c>
      <c r="Y182">
        <v>0</v>
      </c>
      <c r="Z182">
        <v>3</v>
      </c>
      <c r="AA182" t="s">
        <v>5821</v>
      </c>
    </row>
    <row r="183" spans="1:27">
      <c r="A183">
        <v>281</v>
      </c>
      <c r="B183" t="s">
        <v>4870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1070</v>
      </c>
      <c r="O183" t="s">
        <v>5814</v>
      </c>
      <c r="P183">
        <v>0.1</v>
      </c>
      <c r="Q183" t="s">
        <v>278</v>
      </c>
      <c r="R183">
        <v>0</v>
      </c>
      <c r="S183" t="s">
        <v>278</v>
      </c>
      <c r="T183">
        <v>0</v>
      </c>
      <c r="U183">
        <v>0</v>
      </c>
      <c r="V183" t="s">
        <v>278</v>
      </c>
      <c r="W183" t="s">
        <v>278</v>
      </c>
      <c r="X183" t="s">
        <v>278</v>
      </c>
      <c r="Y183">
        <v>0</v>
      </c>
      <c r="Z183">
        <v>3</v>
      </c>
      <c r="AA183" t="s">
        <v>5822</v>
      </c>
    </row>
    <row r="184" spans="1:27">
      <c r="A184">
        <v>282</v>
      </c>
      <c r="B184" t="s">
        <v>4870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1070</v>
      </c>
      <c r="O184" t="s">
        <v>5823</v>
      </c>
      <c r="P184">
        <v>0.1</v>
      </c>
      <c r="Q184" t="s">
        <v>278</v>
      </c>
      <c r="R184">
        <v>0</v>
      </c>
      <c r="S184" t="s">
        <v>278</v>
      </c>
      <c r="T184">
        <v>0</v>
      </c>
      <c r="U184">
        <v>0</v>
      </c>
      <c r="V184" t="s">
        <v>278</v>
      </c>
      <c r="W184" t="s">
        <v>278</v>
      </c>
      <c r="X184" t="s">
        <v>278</v>
      </c>
      <c r="Y184">
        <v>0</v>
      </c>
      <c r="Z184">
        <v>3</v>
      </c>
      <c r="AA184" t="s">
        <v>5826</v>
      </c>
    </row>
    <row r="185" spans="1:27">
      <c r="A185">
        <v>283</v>
      </c>
      <c r="B185" t="s">
        <v>4870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1070</v>
      </c>
      <c r="O185" t="s">
        <v>5824</v>
      </c>
      <c r="P185">
        <v>0.1</v>
      </c>
      <c r="Q185" t="s">
        <v>278</v>
      </c>
      <c r="R185">
        <v>0</v>
      </c>
      <c r="S185" t="s">
        <v>278</v>
      </c>
      <c r="T185">
        <v>0</v>
      </c>
      <c r="U185">
        <v>0</v>
      </c>
      <c r="V185" t="s">
        <v>278</v>
      </c>
      <c r="W185" t="s">
        <v>278</v>
      </c>
      <c r="X185" t="s">
        <v>278</v>
      </c>
      <c r="Y185">
        <v>0</v>
      </c>
      <c r="Z185">
        <v>3</v>
      </c>
      <c r="AA185" t="s">
        <v>5827</v>
      </c>
    </row>
    <row r="186" spans="1:27">
      <c r="A186">
        <v>284</v>
      </c>
      <c r="B186" t="s">
        <v>4870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1070</v>
      </c>
      <c r="O186" t="s">
        <v>5825</v>
      </c>
      <c r="P186">
        <v>0.1</v>
      </c>
      <c r="Q186" t="s">
        <v>278</v>
      </c>
      <c r="R186">
        <v>0</v>
      </c>
      <c r="S186" t="s">
        <v>278</v>
      </c>
      <c r="T186">
        <v>0</v>
      </c>
      <c r="U186">
        <v>0</v>
      </c>
      <c r="V186" t="s">
        <v>278</v>
      </c>
      <c r="W186" t="s">
        <v>278</v>
      </c>
      <c r="X186" t="s">
        <v>278</v>
      </c>
      <c r="Y186">
        <v>0</v>
      </c>
      <c r="Z186">
        <v>3</v>
      </c>
      <c r="AA186" t="s">
        <v>5828</v>
      </c>
    </row>
    <row r="187" spans="1:27">
      <c r="A187">
        <v>285</v>
      </c>
      <c r="B187" t="s">
        <v>4870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1070</v>
      </c>
      <c r="O187" t="s">
        <v>5829</v>
      </c>
      <c r="P187">
        <v>1.5</v>
      </c>
      <c r="Q187" t="s">
        <v>278</v>
      </c>
      <c r="R187">
        <v>0</v>
      </c>
      <c r="S187" t="s">
        <v>278</v>
      </c>
      <c r="T187">
        <v>0</v>
      </c>
      <c r="U187">
        <v>0</v>
      </c>
      <c r="V187" t="s">
        <v>278</v>
      </c>
      <c r="W187" t="s">
        <v>278</v>
      </c>
      <c r="X187" t="s">
        <v>278</v>
      </c>
      <c r="Y187">
        <v>0</v>
      </c>
      <c r="Z187">
        <v>3</v>
      </c>
      <c r="AA187" t="s">
        <v>5831</v>
      </c>
    </row>
    <row r="188" spans="1:27">
      <c r="A188">
        <v>286</v>
      </c>
      <c r="B188" t="s">
        <v>4870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1070</v>
      </c>
      <c r="O188" t="s">
        <v>5830</v>
      </c>
      <c r="P188">
        <v>1.5</v>
      </c>
      <c r="Q188" t="s">
        <v>278</v>
      </c>
      <c r="R188">
        <v>0</v>
      </c>
      <c r="S188" t="s">
        <v>278</v>
      </c>
      <c r="T188">
        <v>0</v>
      </c>
      <c r="U188">
        <v>0</v>
      </c>
      <c r="V188" t="s">
        <v>278</v>
      </c>
      <c r="W188" t="s">
        <v>278</v>
      </c>
      <c r="X188" t="s">
        <v>278</v>
      </c>
      <c r="Y188">
        <v>0</v>
      </c>
      <c r="Z188">
        <v>3</v>
      </c>
      <c r="AA188" t="s">
        <v>5832</v>
      </c>
    </row>
    <row r="189" spans="1:27">
      <c r="A189">
        <v>287</v>
      </c>
      <c r="B189" t="s">
        <v>4870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1070</v>
      </c>
      <c r="O189" t="s">
        <v>5833</v>
      </c>
      <c r="P189">
        <v>1.5</v>
      </c>
      <c r="Q189" t="s">
        <v>278</v>
      </c>
      <c r="R189">
        <v>0</v>
      </c>
      <c r="S189" t="s">
        <v>278</v>
      </c>
      <c r="T189">
        <v>0</v>
      </c>
      <c r="U189">
        <v>0</v>
      </c>
      <c r="V189" t="s">
        <v>278</v>
      </c>
      <c r="W189" t="s">
        <v>278</v>
      </c>
      <c r="X189" t="s">
        <v>278</v>
      </c>
      <c r="Y189">
        <v>0</v>
      </c>
      <c r="Z189">
        <v>3</v>
      </c>
      <c r="AA189" t="s">
        <v>5835</v>
      </c>
    </row>
    <row r="190" spans="1:27">
      <c r="A190">
        <v>288</v>
      </c>
      <c r="B190" t="s">
        <v>4870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1070</v>
      </c>
      <c r="O190" t="s">
        <v>5834</v>
      </c>
      <c r="P190">
        <v>1.5</v>
      </c>
      <c r="Q190" t="s">
        <v>278</v>
      </c>
      <c r="R190">
        <v>0</v>
      </c>
      <c r="S190" t="s">
        <v>278</v>
      </c>
      <c r="T190">
        <v>0</v>
      </c>
      <c r="U190">
        <v>0</v>
      </c>
      <c r="V190" t="s">
        <v>278</v>
      </c>
      <c r="W190" t="s">
        <v>278</v>
      </c>
      <c r="X190" t="s">
        <v>278</v>
      </c>
      <c r="Y190">
        <v>0</v>
      </c>
      <c r="Z190">
        <v>3</v>
      </c>
      <c r="AA190" t="s">
        <v>5836</v>
      </c>
    </row>
    <row r="191" spans="1:27">
      <c r="A191">
        <v>289</v>
      </c>
      <c r="B191" t="s">
        <v>4870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1070</v>
      </c>
      <c r="O191" t="s">
        <v>5837</v>
      </c>
      <c r="P191">
        <v>1.5</v>
      </c>
      <c r="Q191" t="s">
        <v>278</v>
      </c>
      <c r="R191">
        <v>0</v>
      </c>
      <c r="S191" t="s">
        <v>278</v>
      </c>
      <c r="T191">
        <v>0</v>
      </c>
      <c r="U191">
        <v>0</v>
      </c>
      <c r="V191" t="s">
        <v>278</v>
      </c>
      <c r="W191" t="s">
        <v>278</v>
      </c>
      <c r="X191" t="s">
        <v>278</v>
      </c>
      <c r="Y191">
        <v>0</v>
      </c>
      <c r="Z191">
        <v>3</v>
      </c>
      <c r="AA191" t="s">
        <v>5839</v>
      </c>
    </row>
    <row r="192" spans="1:27">
      <c r="A192">
        <v>290</v>
      </c>
      <c r="B192" t="s">
        <v>4870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1070</v>
      </c>
      <c r="O192" t="s">
        <v>5838</v>
      </c>
      <c r="P192">
        <v>1.5</v>
      </c>
      <c r="Q192" t="s">
        <v>278</v>
      </c>
      <c r="R192">
        <v>0</v>
      </c>
      <c r="S192" t="s">
        <v>278</v>
      </c>
      <c r="T192">
        <v>0</v>
      </c>
      <c r="U192">
        <v>0</v>
      </c>
      <c r="V192" t="s">
        <v>278</v>
      </c>
      <c r="W192" t="s">
        <v>278</v>
      </c>
      <c r="X192" t="s">
        <v>278</v>
      </c>
      <c r="Y192">
        <v>0</v>
      </c>
      <c r="Z192">
        <v>3</v>
      </c>
      <c r="AA192" t="s">
        <v>5840</v>
      </c>
    </row>
    <row r="193" spans="1:27">
      <c r="A193">
        <v>291</v>
      </c>
      <c r="B193" t="s">
        <v>4870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1070</v>
      </c>
      <c r="O193" t="s">
        <v>5842</v>
      </c>
      <c r="P193">
        <v>0.1</v>
      </c>
      <c r="Q193" t="s">
        <v>278</v>
      </c>
      <c r="R193">
        <v>0</v>
      </c>
      <c r="S193" t="s">
        <v>278</v>
      </c>
      <c r="T193">
        <v>0</v>
      </c>
      <c r="U193">
        <v>0</v>
      </c>
      <c r="V193" t="s">
        <v>278</v>
      </c>
      <c r="W193" t="s">
        <v>278</v>
      </c>
      <c r="X193" t="s">
        <v>278</v>
      </c>
      <c r="Y193">
        <v>0</v>
      </c>
      <c r="Z193">
        <v>3</v>
      </c>
      <c r="AA193" t="s">
        <v>5850</v>
      </c>
    </row>
    <row r="194" spans="1:27">
      <c r="A194">
        <v>292</v>
      </c>
      <c r="B194" t="s">
        <v>4870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1070</v>
      </c>
      <c r="O194" t="s">
        <v>5843</v>
      </c>
      <c r="P194">
        <v>0.1</v>
      </c>
      <c r="Q194" t="s">
        <v>278</v>
      </c>
      <c r="R194">
        <v>0</v>
      </c>
      <c r="S194" t="s">
        <v>278</v>
      </c>
      <c r="T194">
        <v>0</v>
      </c>
      <c r="U194">
        <v>0</v>
      </c>
      <c r="V194" t="s">
        <v>278</v>
      </c>
      <c r="W194" t="s">
        <v>278</v>
      </c>
      <c r="X194" t="s">
        <v>278</v>
      </c>
      <c r="Y194">
        <v>0</v>
      </c>
      <c r="Z194">
        <v>3</v>
      </c>
      <c r="AA194" t="s">
        <v>5851</v>
      </c>
    </row>
    <row r="195" spans="1:27">
      <c r="A195">
        <v>293</v>
      </c>
      <c r="B195" t="s">
        <v>4870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1070</v>
      </c>
      <c r="O195" t="s">
        <v>5844</v>
      </c>
      <c r="P195">
        <v>0.1</v>
      </c>
      <c r="Q195" t="s">
        <v>278</v>
      </c>
      <c r="R195">
        <v>0</v>
      </c>
      <c r="S195" t="s">
        <v>278</v>
      </c>
      <c r="T195">
        <v>0</v>
      </c>
      <c r="U195">
        <v>0</v>
      </c>
      <c r="V195" t="s">
        <v>278</v>
      </c>
      <c r="W195" t="s">
        <v>278</v>
      </c>
      <c r="X195" t="s">
        <v>278</v>
      </c>
      <c r="Y195">
        <v>0</v>
      </c>
      <c r="Z195">
        <v>3</v>
      </c>
      <c r="AA195" t="s">
        <v>5852</v>
      </c>
    </row>
    <row r="196" spans="1:27">
      <c r="A196">
        <v>294</v>
      </c>
      <c r="B196" t="s">
        <v>4870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1070</v>
      </c>
      <c r="O196" t="s">
        <v>5845</v>
      </c>
      <c r="P196">
        <v>0.1</v>
      </c>
      <c r="Q196" t="s">
        <v>278</v>
      </c>
      <c r="R196">
        <v>0</v>
      </c>
      <c r="S196" t="s">
        <v>278</v>
      </c>
      <c r="T196">
        <v>0</v>
      </c>
      <c r="U196">
        <v>0</v>
      </c>
      <c r="V196" t="s">
        <v>278</v>
      </c>
      <c r="W196" t="s">
        <v>278</v>
      </c>
      <c r="X196" t="s">
        <v>278</v>
      </c>
      <c r="Y196">
        <v>0</v>
      </c>
      <c r="Z196">
        <v>3</v>
      </c>
      <c r="AA196" t="s">
        <v>5853</v>
      </c>
    </row>
    <row r="197" spans="1:27">
      <c r="A197">
        <v>295</v>
      </c>
      <c r="B197" t="s">
        <v>4870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1070</v>
      </c>
      <c r="O197" t="s">
        <v>5846</v>
      </c>
      <c r="P197">
        <v>0.1</v>
      </c>
      <c r="Q197" t="s">
        <v>278</v>
      </c>
      <c r="R197">
        <v>0</v>
      </c>
      <c r="S197" t="s">
        <v>278</v>
      </c>
      <c r="T197">
        <v>0</v>
      </c>
      <c r="U197">
        <v>0</v>
      </c>
      <c r="V197" t="s">
        <v>278</v>
      </c>
      <c r="W197" t="s">
        <v>278</v>
      </c>
      <c r="X197" t="s">
        <v>278</v>
      </c>
      <c r="Y197">
        <v>0</v>
      </c>
      <c r="Z197">
        <v>3</v>
      </c>
      <c r="AA197" t="s">
        <v>5854</v>
      </c>
    </row>
    <row r="198" spans="1:27">
      <c r="A198">
        <v>296</v>
      </c>
      <c r="B198" t="s">
        <v>4870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1070</v>
      </c>
      <c r="O198" t="s">
        <v>5847</v>
      </c>
      <c r="P198">
        <v>0.1</v>
      </c>
      <c r="Q198" t="s">
        <v>278</v>
      </c>
      <c r="R198">
        <v>0</v>
      </c>
      <c r="S198" t="s">
        <v>278</v>
      </c>
      <c r="T198">
        <v>0</v>
      </c>
      <c r="U198">
        <v>0</v>
      </c>
      <c r="V198" t="s">
        <v>278</v>
      </c>
      <c r="W198" t="s">
        <v>278</v>
      </c>
      <c r="X198" t="s">
        <v>278</v>
      </c>
      <c r="Y198">
        <v>0</v>
      </c>
      <c r="Z198">
        <v>3</v>
      </c>
      <c r="AA198" t="s">
        <v>5855</v>
      </c>
    </row>
    <row r="199" spans="1:27">
      <c r="A199">
        <v>297</v>
      </c>
      <c r="B199" t="s">
        <v>4870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1070</v>
      </c>
      <c r="O199" t="s">
        <v>5848</v>
      </c>
      <c r="P199">
        <v>0.1</v>
      </c>
      <c r="Q199" t="s">
        <v>278</v>
      </c>
      <c r="R199">
        <v>0</v>
      </c>
      <c r="S199" t="s">
        <v>278</v>
      </c>
      <c r="T199">
        <v>0</v>
      </c>
      <c r="U199">
        <v>0</v>
      </c>
      <c r="V199" t="s">
        <v>278</v>
      </c>
      <c r="W199" t="s">
        <v>278</v>
      </c>
      <c r="X199" t="s">
        <v>278</v>
      </c>
      <c r="Y199">
        <v>0</v>
      </c>
      <c r="Z199">
        <v>3</v>
      </c>
      <c r="AA199" t="s">
        <v>5856</v>
      </c>
    </row>
    <row r="200" spans="1:27">
      <c r="A200">
        <v>298</v>
      </c>
      <c r="B200" t="s">
        <v>4870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1070</v>
      </c>
      <c r="O200" t="s">
        <v>5849</v>
      </c>
      <c r="P200">
        <v>0.1</v>
      </c>
      <c r="Q200" t="s">
        <v>278</v>
      </c>
      <c r="R200">
        <v>0</v>
      </c>
      <c r="S200" t="s">
        <v>278</v>
      </c>
      <c r="T200">
        <v>0</v>
      </c>
      <c r="U200">
        <v>0</v>
      </c>
      <c r="V200" t="s">
        <v>278</v>
      </c>
      <c r="W200" t="s">
        <v>278</v>
      </c>
      <c r="X200" t="s">
        <v>278</v>
      </c>
      <c r="Y200">
        <v>0</v>
      </c>
      <c r="Z200">
        <v>3</v>
      </c>
      <c r="AA200" t="s">
        <v>5857</v>
      </c>
    </row>
    <row r="201" spans="1:27">
      <c r="A201">
        <v>299</v>
      </c>
      <c r="B201" t="s">
        <v>4870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1070</v>
      </c>
      <c r="O201" t="s">
        <v>5859</v>
      </c>
      <c r="P201">
        <v>0.1</v>
      </c>
      <c r="Q201" t="s">
        <v>278</v>
      </c>
      <c r="R201">
        <v>0</v>
      </c>
      <c r="S201" t="s">
        <v>278</v>
      </c>
      <c r="T201">
        <v>0</v>
      </c>
      <c r="U201">
        <v>0</v>
      </c>
      <c r="V201" t="s">
        <v>278</v>
      </c>
      <c r="W201" t="s">
        <v>278</v>
      </c>
      <c r="X201" t="s">
        <v>278</v>
      </c>
      <c r="Y201">
        <v>0</v>
      </c>
      <c r="Z201">
        <v>3</v>
      </c>
      <c r="AA201" t="s">
        <v>5862</v>
      </c>
    </row>
    <row r="202" spans="1:27">
      <c r="A202">
        <v>300</v>
      </c>
      <c r="B202" t="s">
        <v>4870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1070</v>
      </c>
      <c r="O202" t="s">
        <v>5860</v>
      </c>
      <c r="P202">
        <v>0.1</v>
      </c>
      <c r="Q202" t="s">
        <v>278</v>
      </c>
      <c r="R202">
        <v>0</v>
      </c>
      <c r="S202" t="s">
        <v>278</v>
      </c>
      <c r="T202">
        <v>0</v>
      </c>
      <c r="U202">
        <v>0</v>
      </c>
      <c r="V202" t="s">
        <v>278</v>
      </c>
      <c r="W202" t="s">
        <v>278</v>
      </c>
      <c r="X202" t="s">
        <v>278</v>
      </c>
      <c r="Y202">
        <v>0</v>
      </c>
      <c r="Z202">
        <v>3</v>
      </c>
      <c r="AA202" t="s">
        <v>5863</v>
      </c>
    </row>
    <row r="203" spans="1:27">
      <c r="A203">
        <v>301</v>
      </c>
      <c r="B203" t="s">
        <v>4870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1070</v>
      </c>
      <c r="O203" t="s">
        <v>5861</v>
      </c>
      <c r="P203">
        <v>0.1</v>
      </c>
      <c r="Q203" t="s">
        <v>278</v>
      </c>
      <c r="R203">
        <v>0</v>
      </c>
      <c r="S203" t="s">
        <v>278</v>
      </c>
      <c r="T203">
        <v>0</v>
      </c>
      <c r="U203">
        <v>0</v>
      </c>
      <c r="V203" t="s">
        <v>278</v>
      </c>
      <c r="W203" t="s">
        <v>278</v>
      </c>
      <c r="X203" t="s">
        <v>278</v>
      </c>
      <c r="Y203">
        <v>0</v>
      </c>
      <c r="Z203">
        <v>3</v>
      </c>
      <c r="AA203" t="s">
        <v>5864</v>
      </c>
    </row>
    <row r="204" spans="1:27">
      <c r="A204">
        <v>302</v>
      </c>
      <c r="B204" t="s">
        <v>4870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1070</v>
      </c>
      <c r="O204" t="s">
        <v>5865</v>
      </c>
      <c r="P204">
        <v>0.1</v>
      </c>
      <c r="Q204" t="s">
        <v>278</v>
      </c>
      <c r="R204">
        <v>0</v>
      </c>
      <c r="S204" t="s">
        <v>278</v>
      </c>
      <c r="T204">
        <v>0</v>
      </c>
      <c r="U204">
        <v>0</v>
      </c>
      <c r="V204" t="s">
        <v>278</v>
      </c>
      <c r="W204" t="s">
        <v>278</v>
      </c>
      <c r="X204" t="s">
        <v>278</v>
      </c>
      <c r="Y204">
        <v>0</v>
      </c>
      <c r="Z204">
        <v>3</v>
      </c>
      <c r="AA204" t="s">
        <v>5868</v>
      </c>
    </row>
    <row r="205" spans="1:27">
      <c r="A205">
        <v>303</v>
      </c>
      <c r="B205" t="s">
        <v>4870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1070</v>
      </c>
      <c r="O205" t="s">
        <v>5866</v>
      </c>
      <c r="P205">
        <v>0.1</v>
      </c>
      <c r="Q205" t="s">
        <v>278</v>
      </c>
      <c r="R205">
        <v>0</v>
      </c>
      <c r="S205" t="s">
        <v>278</v>
      </c>
      <c r="T205">
        <v>0</v>
      </c>
      <c r="U205">
        <v>0</v>
      </c>
      <c r="V205" t="s">
        <v>278</v>
      </c>
      <c r="W205" t="s">
        <v>278</v>
      </c>
      <c r="X205" t="s">
        <v>278</v>
      </c>
      <c r="Y205">
        <v>0</v>
      </c>
      <c r="Z205">
        <v>3</v>
      </c>
      <c r="AA205" t="s">
        <v>5869</v>
      </c>
    </row>
    <row r="206" spans="1:27">
      <c r="A206">
        <v>304</v>
      </c>
      <c r="B206" t="s">
        <v>4870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1070</v>
      </c>
      <c r="O206" t="s">
        <v>5867</v>
      </c>
      <c r="P206">
        <v>0.1</v>
      </c>
      <c r="Q206" t="s">
        <v>278</v>
      </c>
      <c r="R206">
        <v>0</v>
      </c>
      <c r="S206" t="s">
        <v>278</v>
      </c>
      <c r="T206">
        <v>0</v>
      </c>
      <c r="U206">
        <v>0</v>
      </c>
      <c r="V206" t="s">
        <v>278</v>
      </c>
      <c r="W206" t="s">
        <v>278</v>
      </c>
      <c r="X206" t="s">
        <v>278</v>
      </c>
      <c r="Y206">
        <v>0</v>
      </c>
      <c r="Z206">
        <v>3</v>
      </c>
      <c r="AA206" t="s">
        <v>5870</v>
      </c>
    </row>
    <row r="207" spans="1:27">
      <c r="A207">
        <v>305</v>
      </c>
      <c r="B207" t="s">
        <v>4870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1070</v>
      </c>
      <c r="O207" t="s">
        <v>5872</v>
      </c>
      <c r="P207">
        <v>0.1</v>
      </c>
      <c r="Q207" t="s">
        <v>278</v>
      </c>
      <c r="R207">
        <v>0</v>
      </c>
      <c r="S207" t="s">
        <v>278</v>
      </c>
      <c r="T207">
        <v>0</v>
      </c>
      <c r="U207">
        <v>0</v>
      </c>
      <c r="V207" t="s">
        <v>278</v>
      </c>
      <c r="W207" t="s">
        <v>278</v>
      </c>
      <c r="X207" t="s">
        <v>278</v>
      </c>
      <c r="Y207">
        <v>0</v>
      </c>
      <c r="Z207">
        <v>3</v>
      </c>
      <c r="AA207" t="s">
        <v>5876</v>
      </c>
    </row>
    <row r="208" spans="1:27">
      <c r="A208">
        <v>306</v>
      </c>
      <c r="B208" t="s">
        <v>4870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1070</v>
      </c>
      <c r="O208" t="s">
        <v>5873</v>
      </c>
      <c r="P208">
        <v>0.1</v>
      </c>
      <c r="Q208" t="s">
        <v>278</v>
      </c>
      <c r="R208">
        <v>0</v>
      </c>
      <c r="S208" t="s">
        <v>278</v>
      </c>
      <c r="T208">
        <v>0</v>
      </c>
      <c r="U208">
        <v>0</v>
      </c>
      <c r="V208" t="s">
        <v>278</v>
      </c>
      <c r="W208" t="s">
        <v>278</v>
      </c>
      <c r="X208" t="s">
        <v>278</v>
      </c>
      <c r="Y208">
        <v>0</v>
      </c>
      <c r="Z208">
        <v>3</v>
      </c>
      <c r="AA208" t="s">
        <v>5877</v>
      </c>
    </row>
    <row r="209" spans="1:27">
      <c r="A209">
        <v>307</v>
      </c>
      <c r="B209" t="s">
        <v>4870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1070</v>
      </c>
      <c r="O209" t="s">
        <v>5874</v>
      </c>
      <c r="P209">
        <v>0.1</v>
      </c>
      <c r="Q209" t="s">
        <v>278</v>
      </c>
      <c r="R209">
        <v>0</v>
      </c>
      <c r="S209" t="s">
        <v>278</v>
      </c>
      <c r="T209">
        <v>0</v>
      </c>
      <c r="U209">
        <v>0</v>
      </c>
      <c r="V209" t="s">
        <v>278</v>
      </c>
      <c r="W209" t="s">
        <v>278</v>
      </c>
      <c r="X209" t="s">
        <v>278</v>
      </c>
      <c r="Y209">
        <v>0</v>
      </c>
      <c r="Z209">
        <v>3</v>
      </c>
      <c r="AA209" t="s">
        <v>5878</v>
      </c>
    </row>
    <row r="210" spans="1:27">
      <c r="A210">
        <v>308</v>
      </c>
      <c r="B210" t="s">
        <v>4870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1070</v>
      </c>
      <c r="O210" t="s">
        <v>5875</v>
      </c>
      <c r="P210">
        <v>0.1</v>
      </c>
      <c r="Q210" t="s">
        <v>278</v>
      </c>
      <c r="R210">
        <v>0</v>
      </c>
      <c r="S210" t="s">
        <v>278</v>
      </c>
      <c r="T210">
        <v>0</v>
      </c>
      <c r="U210">
        <v>0</v>
      </c>
      <c r="V210" t="s">
        <v>278</v>
      </c>
      <c r="W210" t="s">
        <v>278</v>
      </c>
      <c r="X210" t="s">
        <v>278</v>
      </c>
      <c r="Y210">
        <v>0</v>
      </c>
      <c r="Z210">
        <v>3</v>
      </c>
      <c r="AA210" t="s">
        <v>5879</v>
      </c>
    </row>
    <row r="211" spans="1:27">
      <c r="A211">
        <v>309</v>
      </c>
      <c r="B211" t="s">
        <v>4870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1070</v>
      </c>
      <c r="O211" t="s">
        <v>5880</v>
      </c>
      <c r="P211">
        <v>0.1</v>
      </c>
      <c r="Q211" t="s">
        <v>278</v>
      </c>
      <c r="R211">
        <v>0</v>
      </c>
      <c r="S211" t="s">
        <v>278</v>
      </c>
      <c r="T211">
        <v>0</v>
      </c>
      <c r="U211">
        <v>0</v>
      </c>
      <c r="V211" t="s">
        <v>278</v>
      </c>
      <c r="W211" t="s">
        <v>278</v>
      </c>
      <c r="X211" t="s">
        <v>278</v>
      </c>
      <c r="Y211">
        <v>0</v>
      </c>
      <c r="Z211">
        <v>3</v>
      </c>
      <c r="AA211" t="s">
        <v>5883</v>
      </c>
    </row>
    <row r="212" spans="1:27">
      <c r="A212">
        <v>310</v>
      </c>
      <c r="B212" t="s">
        <v>4870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1070</v>
      </c>
      <c r="O212" t="s">
        <v>5881</v>
      </c>
      <c r="P212">
        <v>0.1</v>
      </c>
      <c r="Q212" t="s">
        <v>278</v>
      </c>
      <c r="R212">
        <v>0</v>
      </c>
      <c r="S212" t="s">
        <v>278</v>
      </c>
      <c r="T212">
        <v>0</v>
      </c>
      <c r="U212">
        <v>0</v>
      </c>
      <c r="V212" t="s">
        <v>278</v>
      </c>
      <c r="W212" t="s">
        <v>278</v>
      </c>
      <c r="X212" t="s">
        <v>278</v>
      </c>
      <c r="Y212">
        <v>0</v>
      </c>
      <c r="Z212">
        <v>3</v>
      </c>
      <c r="AA212" t="s">
        <v>5884</v>
      </c>
    </row>
    <row r="213" spans="1:27">
      <c r="A213">
        <v>311</v>
      </c>
      <c r="B213" t="s">
        <v>4870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1070</v>
      </c>
      <c r="O213" t="s">
        <v>5882</v>
      </c>
      <c r="P213">
        <v>0.1</v>
      </c>
      <c r="Q213" t="s">
        <v>278</v>
      </c>
      <c r="R213">
        <v>0</v>
      </c>
      <c r="S213" t="s">
        <v>278</v>
      </c>
      <c r="T213">
        <v>0</v>
      </c>
      <c r="U213">
        <v>0</v>
      </c>
      <c r="V213" t="s">
        <v>278</v>
      </c>
      <c r="W213" t="s">
        <v>278</v>
      </c>
      <c r="X213" t="s">
        <v>278</v>
      </c>
      <c r="Y213">
        <v>0</v>
      </c>
      <c r="Z213">
        <v>3</v>
      </c>
      <c r="AA213" t="s">
        <v>5885</v>
      </c>
    </row>
    <row r="214" spans="1:27">
      <c r="A214">
        <v>312</v>
      </c>
      <c r="B214" t="s">
        <v>4870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1070</v>
      </c>
      <c r="O214" t="s">
        <v>5887</v>
      </c>
      <c r="P214">
        <v>0.1</v>
      </c>
      <c r="Q214" t="s">
        <v>278</v>
      </c>
      <c r="R214">
        <v>0</v>
      </c>
      <c r="S214" t="s">
        <v>278</v>
      </c>
      <c r="T214">
        <v>0</v>
      </c>
      <c r="U214">
        <v>0</v>
      </c>
      <c r="V214" t="s">
        <v>278</v>
      </c>
      <c r="W214" t="s">
        <v>278</v>
      </c>
      <c r="X214" t="s">
        <v>278</v>
      </c>
      <c r="Y214">
        <v>0</v>
      </c>
      <c r="Z214">
        <v>3</v>
      </c>
      <c r="AA214" t="s">
        <v>5895</v>
      </c>
    </row>
    <row r="215" spans="1:27">
      <c r="A215">
        <v>313</v>
      </c>
      <c r="B215" t="s">
        <v>4870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1070</v>
      </c>
      <c r="O215" t="s">
        <v>5888</v>
      </c>
      <c r="P215">
        <v>0.1</v>
      </c>
      <c r="Q215" t="s">
        <v>278</v>
      </c>
      <c r="R215">
        <v>0</v>
      </c>
      <c r="S215" t="s">
        <v>278</v>
      </c>
      <c r="T215">
        <v>0</v>
      </c>
      <c r="U215">
        <v>0</v>
      </c>
      <c r="V215" t="s">
        <v>278</v>
      </c>
      <c r="W215" t="s">
        <v>278</v>
      </c>
      <c r="X215" t="s">
        <v>278</v>
      </c>
      <c r="Y215">
        <v>0</v>
      </c>
      <c r="Z215">
        <v>3</v>
      </c>
      <c r="AA215" t="s">
        <v>5896</v>
      </c>
    </row>
    <row r="216" spans="1:27">
      <c r="A216">
        <v>314</v>
      </c>
      <c r="B216" t="s">
        <v>4870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1070</v>
      </c>
      <c r="O216" t="s">
        <v>5889</v>
      </c>
      <c r="P216">
        <v>0.1</v>
      </c>
      <c r="Q216" t="s">
        <v>278</v>
      </c>
      <c r="R216">
        <v>0</v>
      </c>
      <c r="S216" t="s">
        <v>278</v>
      </c>
      <c r="T216">
        <v>0</v>
      </c>
      <c r="U216">
        <v>0</v>
      </c>
      <c r="V216" t="s">
        <v>278</v>
      </c>
      <c r="W216" t="s">
        <v>278</v>
      </c>
      <c r="X216" t="s">
        <v>278</v>
      </c>
      <c r="Y216">
        <v>0</v>
      </c>
      <c r="Z216">
        <v>3</v>
      </c>
      <c r="AA216" t="s">
        <v>5897</v>
      </c>
    </row>
    <row r="217" spans="1:27">
      <c r="A217">
        <v>315</v>
      </c>
      <c r="B217" t="s">
        <v>4870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1070</v>
      </c>
      <c r="O217" t="s">
        <v>5890</v>
      </c>
      <c r="P217">
        <v>0.1</v>
      </c>
      <c r="Q217" t="s">
        <v>278</v>
      </c>
      <c r="R217">
        <v>0</v>
      </c>
      <c r="S217" t="s">
        <v>278</v>
      </c>
      <c r="T217">
        <v>0</v>
      </c>
      <c r="U217">
        <v>0</v>
      </c>
      <c r="V217" t="s">
        <v>278</v>
      </c>
      <c r="W217" t="s">
        <v>278</v>
      </c>
      <c r="X217" t="s">
        <v>278</v>
      </c>
      <c r="Y217">
        <v>0</v>
      </c>
      <c r="Z217">
        <v>3</v>
      </c>
      <c r="AA217" t="s">
        <v>5898</v>
      </c>
    </row>
    <row r="218" spans="1:27">
      <c r="A218">
        <v>316</v>
      </c>
      <c r="B218" t="s">
        <v>4870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1070</v>
      </c>
      <c r="O218" t="s">
        <v>5891</v>
      </c>
      <c r="P218">
        <v>0.1</v>
      </c>
      <c r="Q218" t="s">
        <v>278</v>
      </c>
      <c r="R218">
        <v>0</v>
      </c>
      <c r="S218" t="s">
        <v>278</v>
      </c>
      <c r="T218">
        <v>0</v>
      </c>
      <c r="U218">
        <v>0</v>
      </c>
      <c r="V218" t="s">
        <v>278</v>
      </c>
      <c r="W218" t="s">
        <v>278</v>
      </c>
      <c r="X218" t="s">
        <v>278</v>
      </c>
      <c r="Y218">
        <v>0</v>
      </c>
      <c r="Z218">
        <v>3</v>
      </c>
      <c r="AA218" t="s">
        <v>5899</v>
      </c>
    </row>
    <row r="219" spans="1:27">
      <c r="A219">
        <v>317</v>
      </c>
      <c r="B219" t="s">
        <v>4870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1070</v>
      </c>
      <c r="O219" t="s">
        <v>5892</v>
      </c>
      <c r="P219">
        <v>0.1</v>
      </c>
      <c r="Q219" t="s">
        <v>278</v>
      </c>
      <c r="R219">
        <v>0</v>
      </c>
      <c r="S219" t="s">
        <v>278</v>
      </c>
      <c r="T219">
        <v>0</v>
      </c>
      <c r="U219">
        <v>0</v>
      </c>
      <c r="V219" t="s">
        <v>278</v>
      </c>
      <c r="W219" t="s">
        <v>278</v>
      </c>
      <c r="X219" t="s">
        <v>278</v>
      </c>
      <c r="Y219">
        <v>0</v>
      </c>
      <c r="Z219">
        <v>3</v>
      </c>
      <c r="AA219" t="s">
        <v>5900</v>
      </c>
    </row>
    <row r="220" spans="1:27">
      <c r="A220">
        <v>318</v>
      </c>
      <c r="B220" t="s">
        <v>4870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1070</v>
      </c>
      <c r="O220" t="s">
        <v>5893</v>
      </c>
      <c r="P220">
        <v>0.1</v>
      </c>
      <c r="Q220" t="s">
        <v>278</v>
      </c>
      <c r="R220">
        <v>0</v>
      </c>
      <c r="S220" t="s">
        <v>278</v>
      </c>
      <c r="T220">
        <v>0</v>
      </c>
      <c r="U220">
        <v>0</v>
      </c>
      <c r="V220" t="s">
        <v>278</v>
      </c>
      <c r="W220" t="s">
        <v>278</v>
      </c>
      <c r="X220" t="s">
        <v>278</v>
      </c>
      <c r="Y220">
        <v>0</v>
      </c>
      <c r="Z220">
        <v>3</v>
      </c>
      <c r="AA220" t="s">
        <v>5901</v>
      </c>
    </row>
    <row r="221" spans="1:27">
      <c r="A221">
        <v>319</v>
      </c>
      <c r="B221" t="s">
        <v>4870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1070</v>
      </c>
      <c r="O221" t="s">
        <v>5894</v>
      </c>
      <c r="P221">
        <v>0.1</v>
      </c>
      <c r="Q221" t="s">
        <v>278</v>
      </c>
      <c r="R221">
        <v>0</v>
      </c>
      <c r="S221" t="s">
        <v>278</v>
      </c>
      <c r="T221">
        <v>0</v>
      </c>
      <c r="U221">
        <v>0</v>
      </c>
      <c r="V221" t="s">
        <v>278</v>
      </c>
      <c r="W221" t="s">
        <v>278</v>
      </c>
      <c r="X221" t="s">
        <v>278</v>
      </c>
      <c r="Y221">
        <v>0</v>
      </c>
      <c r="Z221">
        <v>3</v>
      </c>
      <c r="AA221" t="s">
        <v>5902</v>
      </c>
    </row>
    <row r="222" spans="1:27">
      <c r="A222">
        <v>320</v>
      </c>
      <c r="B222" t="s">
        <v>4870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1070</v>
      </c>
      <c r="O222" t="s">
        <v>5904</v>
      </c>
      <c r="P222">
        <v>1.5</v>
      </c>
      <c r="Q222" t="s">
        <v>278</v>
      </c>
      <c r="R222">
        <v>0</v>
      </c>
      <c r="S222" t="s">
        <v>278</v>
      </c>
      <c r="T222">
        <v>0</v>
      </c>
      <c r="U222">
        <v>0</v>
      </c>
      <c r="V222" t="s">
        <v>278</v>
      </c>
      <c r="W222" t="s">
        <v>278</v>
      </c>
      <c r="X222" t="s">
        <v>278</v>
      </c>
      <c r="Y222">
        <v>0</v>
      </c>
      <c r="Z222">
        <v>3</v>
      </c>
      <c r="AA222" t="s">
        <v>5908</v>
      </c>
    </row>
    <row r="223" spans="1:27">
      <c r="A223">
        <v>321</v>
      </c>
      <c r="B223" t="s">
        <v>4870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1070</v>
      </c>
      <c r="O223" t="s">
        <v>5905</v>
      </c>
      <c r="P223">
        <v>1.5</v>
      </c>
      <c r="Q223" t="s">
        <v>278</v>
      </c>
      <c r="R223">
        <v>0</v>
      </c>
      <c r="S223" t="s">
        <v>278</v>
      </c>
      <c r="T223">
        <v>0</v>
      </c>
      <c r="U223">
        <v>0</v>
      </c>
      <c r="V223" t="s">
        <v>278</v>
      </c>
      <c r="W223" t="s">
        <v>278</v>
      </c>
      <c r="X223" t="s">
        <v>278</v>
      </c>
      <c r="Y223">
        <v>0</v>
      </c>
      <c r="Z223">
        <v>3</v>
      </c>
      <c r="AA223" t="s">
        <v>5909</v>
      </c>
    </row>
    <row r="224" spans="1:27">
      <c r="A224">
        <v>322</v>
      </c>
      <c r="B224" t="s">
        <v>4870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1070</v>
      </c>
      <c r="O224" t="s">
        <v>5906</v>
      </c>
      <c r="P224">
        <v>1.5</v>
      </c>
      <c r="Q224" t="s">
        <v>278</v>
      </c>
      <c r="R224">
        <v>0</v>
      </c>
      <c r="S224" t="s">
        <v>278</v>
      </c>
      <c r="T224">
        <v>0</v>
      </c>
      <c r="U224">
        <v>0</v>
      </c>
      <c r="V224" t="s">
        <v>278</v>
      </c>
      <c r="W224" t="s">
        <v>278</v>
      </c>
      <c r="X224" t="s">
        <v>278</v>
      </c>
      <c r="Y224">
        <v>0</v>
      </c>
      <c r="Z224">
        <v>3</v>
      </c>
      <c r="AA224" t="s">
        <v>5910</v>
      </c>
    </row>
    <row r="225" spans="1:27">
      <c r="A225">
        <v>323</v>
      </c>
      <c r="B225" t="s">
        <v>4870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1070</v>
      </c>
      <c r="O225" t="s">
        <v>5907</v>
      </c>
      <c r="P225">
        <v>1.5</v>
      </c>
      <c r="Q225" t="s">
        <v>278</v>
      </c>
      <c r="R225">
        <v>0</v>
      </c>
      <c r="S225" t="s">
        <v>278</v>
      </c>
      <c r="T225">
        <v>0</v>
      </c>
      <c r="U225">
        <v>0</v>
      </c>
      <c r="V225" t="s">
        <v>278</v>
      </c>
      <c r="W225" t="s">
        <v>278</v>
      </c>
      <c r="X225" t="s">
        <v>278</v>
      </c>
      <c r="Y225">
        <v>0</v>
      </c>
      <c r="Z225">
        <v>3</v>
      </c>
      <c r="AA225" t="s">
        <v>5911</v>
      </c>
    </row>
    <row r="226" spans="1:27">
      <c r="A226">
        <v>324</v>
      </c>
      <c r="B226" t="s">
        <v>4870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1070</v>
      </c>
      <c r="O226" t="s">
        <v>5913</v>
      </c>
      <c r="P226">
        <v>1.5</v>
      </c>
      <c r="Q226" t="s">
        <v>278</v>
      </c>
      <c r="R226">
        <v>0</v>
      </c>
      <c r="S226" t="s">
        <v>278</v>
      </c>
      <c r="T226">
        <v>0</v>
      </c>
      <c r="U226">
        <v>0</v>
      </c>
      <c r="V226" t="s">
        <v>278</v>
      </c>
      <c r="W226" t="s">
        <v>278</v>
      </c>
      <c r="X226" t="s">
        <v>278</v>
      </c>
      <c r="Y226">
        <v>0</v>
      </c>
      <c r="Z226">
        <v>3</v>
      </c>
      <c r="AA226" t="s">
        <v>5922</v>
      </c>
    </row>
    <row r="227" spans="1:27">
      <c r="A227">
        <v>325</v>
      </c>
      <c r="B227" t="s">
        <v>4870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1070</v>
      </c>
      <c r="O227" t="s">
        <v>5914</v>
      </c>
      <c r="P227">
        <v>1.5</v>
      </c>
      <c r="Q227" t="s">
        <v>278</v>
      </c>
      <c r="R227">
        <v>0</v>
      </c>
      <c r="S227" t="s">
        <v>278</v>
      </c>
      <c r="T227">
        <v>0</v>
      </c>
      <c r="U227">
        <v>0</v>
      </c>
      <c r="V227" t="s">
        <v>278</v>
      </c>
      <c r="W227" t="s">
        <v>278</v>
      </c>
      <c r="X227" t="s">
        <v>278</v>
      </c>
      <c r="Y227">
        <v>0</v>
      </c>
      <c r="Z227">
        <v>3</v>
      </c>
      <c r="AA227" t="s">
        <v>5923</v>
      </c>
    </row>
    <row r="228" spans="1:27">
      <c r="A228">
        <v>326</v>
      </c>
      <c r="B228" t="s">
        <v>4870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1070</v>
      </c>
      <c r="O228" t="s">
        <v>5915</v>
      </c>
      <c r="P228">
        <v>1.5</v>
      </c>
      <c r="Q228" t="s">
        <v>278</v>
      </c>
      <c r="R228">
        <v>0</v>
      </c>
      <c r="S228" t="s">
        <v>278</v>
      </c>
      <c r="T228">
        <v>0</v>
      </c>
      <c r="U228">
        <v>0</v>
      </c>
      <c r="V228" t="s">
        <v>278</v>
      </c>
      <c r="W228" t="s">
        <v>278</v>
      </c>
      <c r="X228" t="s">
        <v>278</v>
      </c>
      <c r="Y228">
        <v>0</v>
      </c>
      <c r="Z228">
        <v>3</v>
      </c>
      <c r="AA228" t="s">
        <v>5924</v>
      </c>
    </row>
    <row r="229" spans="1:27">
      <c r="A229">
        <v>327</v>
      </c>
      <c r="B229" t="s">
        <v>4870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1070</v>
      </c>
      <c r="O229" t="s">
        <v>5916</v>
      </c>
      <c r="P229">
        <v>1.5</v>
      </c>
      <c r="Q229" t="s">
        <v>278</v>
      </c>
      <c r="R229">
        <v>0</v>
      </c>
      <c r="S229" t="s">
        <v>278</v>
      </c>
      <c r="T229">
        <v>0</v>
      </c>
      <c r="U229">
        <v>0</v>
      </c>
      <c r="V229" t="s">
        <v>278</v>
      </c>
      <c r="W229" t="s">
        <v>278</v>
      </c>
      <c r="X229" t="s">
        <v>278</v>
      </c>
      <c r="Y229">
        <v>0</v>
      </c>
      <c r="Z229">
        <v>3</v>
      </c>
      <c r="AA229" t="s">
        <v>5925</v>
      </c>
    </row>
    <row r="230" spans="1:27">
      <c r="A230">
        <v>328</v>
      </c>
      <c r="B230" t="s">
        <v>4870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1070</v>
      </c>
      <c r="O230" t="s">
        <v>5917</v>
      </c>
      <c r="P230">
        <v>1.5</v>
      </c>
      <c r="Q230" t="s">
        <v>278</v>
      </c>
      <c r="R230">
        <v>0</v>
      </c>
      <c r="S230" t="s">
        <v>278</v>
      </c>
      <c r="T230">
        <v>0</v>
      </c>
      <c r="U230">
        <v>0</v>
      </c>
      <c r="V230" t="s">
        <v>278</v>
      </c>
      <c r="W230" t="s">
        <v>278</v>
      </c>
      <c r="X230" t="s">
        <v>278</v>
      </c>
      <c r="Y230">
        <v>0</v>
      </c>
      <c r="Z230">
        <v>3</v>
      </c>
      <c r="AA230" t="s">
        <v>5926</v>
      </c>
    </row>
    <row r="231" spans="1:27">
      <c r="A231">
        <v>329</v>
      </c>
      <c r="B231" t="s">
        <v>4870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1070</v>
      </c>
      <c r="O231" t="s">
        <v>5918</v>
      </c>
      <c r="P231">
        <v>1.5</v>
      </c>
      <c r="Q231" t="s">
        <v>278</v>
      </c>
      <c r="R231">
        <v>0</v>
      </c>
      <c r="S231" t="s">
        <v>278</v>
      </c>
      <c r="T231">
        <v>0</v>
      </c>
      <c r="U231">
        <v>0</v>
      </c>
      <c r="V231" t="s">
        <v>278</v>
      </c>
      <c r="W231" t="s">
        <v>278</v>
      </c>
      <c r="X231" t="s">
        <v>278</v>
      </c>
      <c r="Y231">
        <v>0</v>
      </c>
      <c r="Z231">
        <v>3</v>
      </c>
      <c r="AA231" t="s">
        <v>5927</v>
      </c>
    </row>
    <row r="232" spans="1:27">
      <c r="A232">
        <v>330</v>
      </c>
      <c r="B232" t="s">
        <v>4870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1070</v>
      </c>
      <c r="O232" t="s">
        <v>5919</v>
      </c>
      <c r="P232">
        <v>1.5</v>
      </c>
      <c r="Q232" t="s">
        <v>278</v>
      </c>
      <c r="R232">
        <v>0</v>
      </c>
      <c r="S232" t="s">
        <v>278</v>
      </c>
      <c r="T232">
        <v>0</v>
      </c>
      <c r="U232">
        <v>0</v>
      </c>
      <c r="V232" t="s">
        <v>278</v>
      </c>
      <c r="W232" t="s">
        <v>278</v>
      </c>
      <c r="X232" t="s">
        <v>278</v>
      </c>
      <c r="Y232">
        <v>0</v>
      </c>
      <c r="Z232">
        <v>3</v>
      </c>
      <c r="AA232" t="s">
        <v>5928</v>
      </c>
    </row>
    <row r="233" spans="1:27">
      <c r="A233">
        <v>331</v>
      </c>
      <c r="B233" t="s">
        <v>4870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1070</v>
      </c>
      <c r="O233" t="s">
        <v>5920</v>
      </c>
      <c r="P233">
        <v>1.5</v>
      </c>
      <c r="Q233" t="s">
        <v>278</v>
      </c>
      <c r="R233">
        <v>0</v>
      </c>
      <c r="S233" t="s">
        <v>278</v>
      </c>
      <c r="T233">
        <v>0</v>
      </c>
      <c r="U233">
        <v>0</v>
      </c>
      <c r="V233" t="s">
        <v>278</v>
      </c>
      <c r="W233" t="s">
        <v>278</v>
      </c>
      <c r="X233" t="s">
        <v>278</v>
      </c>
      <c r="Y233">
        <v>0</v>
      </c>
      <c r="Z233">
        <v>3</v>
      </c>
      <c r="AA233" t="s">
        <v>5929</v>
      </c>
    </row>
    <row r="234" spans="1:27">
      <c r="A234">
        <v>332</v>
      </c>
      <c r="B234" t="s">
        <v>4870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1070</v>
      </c>
      <c r="O234" t="s">
        <v>5921</v>
      </c>
      <c r="P234">
        <v>1.5</v>
      </c>
      <c r="Q234" t="s">
        <v>278</v>
      </c>
      <c r="R234">
        <v>0</v>
      </c>
      <c r="S234" t="s">
        <v>278</v>
      </c>
      <c r="T234">
        <v>0</v>
      </c>
      <c r="U234">
        <v>0</v>
      </c>
      <c r="V234" t="s">
        <v>278</v>
      </c>
      <c r="W234" t="s">
        <v>278</v>
      </c>
      <c r="X234" t="s">
        <v>278</v>
      </c>
      <c r="Y234">
        <v>0</v>
      </c>
      <c r="Z234">
        <v>3</v>
      </c>
      <c r="AA234" t="s">
        <v>5930</v>
      </c>
    </row>
    <row r="235" spans="1:27">
      <c r="A235">
        <v>333</v>
      </c>
      <c r="B235" t="s">
        <v>4870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1070</v>
      </c>
      <c r="O235" t="s">
        <v>5933</v>
      </c>
      <c r="P235">
        <v>0.1</v>
      </c>
      <c r="Q235" t="s">
        <v>278</v>
      </c>
      <c r="R235">
        <v>0</v>
      </c>
      <c r="S235" t="s">
        <v>278</v>
      </c>
      <c r="T235">
        <v>0</v>
      </c>
      <c r="U235">
        <v>0</v>
      </c>
      <c r="V235" t="s">
        <v>278</v>
      </c>
      <c r="W235" t="s">
        <v>278</v>
      </c>
      <c r="X235" t="s">
        <v>278</v>
      </c>
      <c r="Y235">
        <v>0</v>
      </c>
      <c r="Z235">
        <v>3</v>
      </c>
      <c r="AA235" t="s">
        <v>5944</v>
      </c>
    </row>
    <row r="236" spans="1:27">
      <c r="A236">
        <v>334</v>
      </c>
      <c r="B236" t="s">
        <v>4870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1070</v>
      </c>
      <c r="O236" t="s">
        <v>5934</v>
      </c>
      <c r="P236">
        <v>0.1</v>
      </c>
      <c r="Q236" t="s">
        <v>278</v>
      </c>
      <c r="R236">
        <v>0</v>
      </c>
      <c r="S236" t="s">
        <v>278</v>
      </c>
      <c r="T236">
        <v>0</v>
      </c>
      <c r="U236">
        <v>0</v>
      </c>
      <c r="V236" t="s">
        <v>278</v>
      </c>
      <c r="W236" t="s">
        <v>278</v>
      </c>
      <c r="X236" t="s">
        <v>278</v>
      </c>
      <c r="Y236">
        <v>0</v>
      </c>
      <c r="Z236">
        <v>3</v>
      </c>
      <c r="AA236" t="s">
        <v>5945</v>
      </c>
    </row>
    <row r="237" spans="1:27">
      <c r="A237">
        <v>335</v>
      </c>
      <c r="B237" t="s">
        <v>4870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1070</v>
      </c>
      <c r="O237" t="s">
        <v>5932</v>
      </c>
      <c r="P237">
        <v>0.1</v>
      </c>
      <c r="Q237" t="s">
        <v>278</v>
      </c>
      <c r="R237">
        <v>0</v>
      </c>
      <c r="S237" t="s">
        <v>278</v>
      </c>
      <c r="T237">
        <v>0</v>
      </c>
      <c r="U237">
        <v>0</v>
      </c>
      <c r="V237" t="s">
        <v>278</v>
      </c>
      <c r="W237" t="s">
        <v>278</v>
      </c>
      <c r="X237" t="s">
        <v>278</v>
      </c>
      <c r="Y237">
        <v>0</v>
      </c>
      <c r="Z237">
        <v>3</v>
      </c>
      <c r="AA237" t="s">
        <v>5946</v>
      </c>
    </row>
    <row r="238" spans="1:27">
      <c r="A238">
        <v>336</v>
      </c>
      <c r="B238" t="s">
        <v>4870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1070</v>
      </c>
      <c r="O238" t="s">
        <v>5935</v>
      </c>
      <c r="P238">
        <v>0.1</v>
      </c>
      <c r="Q238" t="s">
        <v>278</v>
      </c>
      <c r="R238">
        <v>0</v>
      </c>
      <c r="S238" t="s">
        <v>278</v>
      </c>
      <c r="T238">
        <v>0</v>
      </c>
      <c r="U238">
        <v>0</v>
      </c>
      <c r="V238" t="s">
        <v>278</v>
      </c>
      <c r="W238" t="s">
        <v>278</v>
      </c>
      <c r="X238" t="s">
        <v>278</v>
      </c>
      <c r="Y238">
        <v>0</v>
      </c>
      <c r="Z238">
        <v>3</v>
      </c>
      <c r="AA238" t="s">
        <v>5947</v>
      </c>
    </row>
    <row r="239" spans="1:27">
      <c r="A239">
        <v>337</v>
      </c>
      <c r="B239" t="s">
        <v>4870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1070</v>
      </c>
      <c r="O239" t="s">
        <v>5936</v>
      </c>
      <c r="P239">
        <v>0.1</v>
      </c>
      <c r="Q239" t="s">
        <v>278</v>
      </c>
      <c r="R239">
        <v>0</v>
      </c>
      <c r="S239" t="s">
        <v>278</v>
      </c>
      <c r="T239">
        <v>0</v>
      </c>
      <c r="U239">
        <v>0</v>
      </c>
      <c r="V239" t="s">
        <v>278</v>
      </c>
      <c r="W239" t="s">
        <v>278</v>
      </c>
      <c r="X239" t="s">
        <v>278</v>
      </c>
      <c r="Y239">
        <v>0</v>
      </c>
      <c r="Z239">
        <v>3</v>
      </c>
      <c r="AA239" t="s">
        <v>5948</v>
      </c>
    </row>
    <row r="240" spans="1:27">
      <c r="A240">
        <v>338</v>
      </c>
      <c r="B240" t="s">
        <v>4870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1070</v>
      </c>
      <c r="O240" t="s">
        <v>5937</v>
      </c>
      <c r="P240">
        <v>0.1</v>
      </c>
      <c r="Q240" t="s">
        <v>278</v>
      </c>
      <c r="R240">
        <v>0</v>
      </c>
      <c r="S240" t="s">
        <v>278</v>
      </c>
      <c r="T240">
        <v>0</v>
      </c>
      <c r="U240">
        <v>0</v>
      </c>
      <c r="V240" t="s">
        <v>278</v>
      </c>
      <c r="W240" t="s">
        <v>278</v>
      </c>
      <c r="X240" t="s">
        <v>278</v>
      </c>
      <c r="Y240">
        <v>0</v>
      </c>
      <c r="Z240">
        <v>3</v>
      </c>
      <c r="AA240" t="s">
        <v>5949</v>
      </c>
    </row>
    <row r="241" spans="1:27">
      <c r="A241">
        <v>339</v>
      </c>
      <c r="B241" t="s">
        <v>4870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1070</v>
      </c>
      <c r="O241" t="s">
        <v>5938</v>
      </c>
      <c r="P241">
        <v>0.1</v>
      </c>
      <c r="Q241" t="s">
        <v>278</v>
      </c>
      <c r="R241">
        <v>0</v>
      </c>
      <c r="S241" t="s">
        <v>278</v>
      </c>
      <c r="T241">
        <v>0</v>
      </c>
      <c r="U241">
        <v>0</v>
      </c>
      <c r="V241" t="s">
        <v>278</v>
      </c>
      <c r="W241" t="s">
        <v>278</v>
      </c>
      <c r="X241" t="s">
        <v>278</v>
      </c>
      <c r="Y241">
        <v>0</v>
      </c>
      <c r="Z241">
        <v>3</v>
      </c>
      <c r="AA241" t="s">
        <v>5950</v>
      </c>
    </row>
    <row r="242" spans="1:27">
      <c r="A242">
        <v>340</v>
      </c>
      <c r="B242" t="s">
        <v>4870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1070</v>
      </c>
      <c r="O242" t="s">
        <v>5939</v>
      </c>
      <c r="P242">
        <v>0.1</v>
      </c>
      <c r="Q242" t="s">
        <v>278</v>
      </c>
      <c r="R242">
        <v>0</v>
      </c>
      <c r="S242" t="s">
        <v>278</v>
      </c>
      <c r="T242">
        <v>0</v>
      </c>
      <c r="U242">
        <v>0</v>
      </c>
      <c r="V242" t="s">
        <v>278</v>
      </c>
      <c r="W242" t="s">
        <v>278</v>
      </c>
      <c r="X242" t="s">
        <v>278</v>
      </c>
      <c r="Y242">
        <v>0</v>
      </c>
      <c r="Z242">
        <v>3</v>
      </c>
      <c r="AA242" t="s">
        <v>5951</v>
      </c>
    </row>
    <row r="243" spans="1:27">
      <c r="A243">
        <v>341</v>
      </c>
      <c r="B243" t="s">
        <v>4870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1070</v>
      </c>
      <c r="O243" t="s">
        <v>5940</v>
      </c>
      <c r="P243">
        <v>0.1</v>
      </c>
      <c r="Q243" t="s">
        <v>278</v>
      </c>
      <c r="R243">
        <v>0</v>
      </c>
      <c r="S243" t="s">
        <v>278</v>
      </c>
      <c r="T243">
        <v>0</v>
      </c>
      <c r="U243">
        <v>0</v>
      </c>
      <c r="V243" t="s">
        <v>278</v>
      </c>
      <c r="W243" t="s">
        <v>278</v>
      </c>
      <c r="X243" t="s">
        <v>278</v>
      </c>
      <c r="Y243">
        <v>0</v>
      </c>
      <c r="Z243">
        <v>3</v>
      </c>
      <c r="AA243" t="s">
        <v>5952</v>
      </c>
    </row>
    <row r="244" spans="1:27">
      <c r="A244">
        <v>342</v>
      </c>
      <c r="B244" t="s">
        <v>4870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1070</v>
      </c>
      <c r="O244" t="s">
        <v>5941</v>
      </c>
      <c r="P244">
        <v>0.1</v>
      </c>
      <c r="Q244" t="s">
        <v>278</v>
      </c>
      <c r="R244">
        <v>0</v>
      </c>
      <c r="S244" t="s">
        <v>278</v>
      </c>
      <c r="T244">
        <v>0</v>
      </c>
      <c r="U244">
        <v>0</v>
      </c>
      <c r="V244" t="s">
        <v>278</v>
      </c>
      <c r="W244" t="s">
        <v>278</v>
      </c>
      <c r="X244" t="s">
        <v>278</v>
      </c>
      <c r="Y244">
        <v>0</v>
      </c>
      <c r="Z244">
        <v>3</v>
      </c>
      <c r="AA244" t="s">
        <v>5953</v>
      </c>
    </row>
    <row r="245" spans="1:27">
      <c r="A245">
        <v>343</v>
      </c>
      <c r="B245" t="s">
        <v>4870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1070</v>
      </c>
      <c r="O245" t="s">
        <v>5942</v>
      </c>
      <c r="P245">
        <v>0.1</v>
      </c>
      <c r="Q245" t="s">
        <v>278</v>
      </c>
      <c r="R245">
        <v>0</v>
      </c>
      <c r="S245" t="s">
        <v>278</v>
      </c>
      <c r="T245">
        <v>0</v>
      </c>
      <c r="U245">
        <v>0</v>
      </c>
      <c r="V245" t="s">
        <v>278</v>
      </c>
      <c r="W245" t="s">
        <v>278</v>
      </c>
      <c r="X245" t="s">
        <v>278</v>
      </c>
      <c r="Y245">
        <v>0</v>
      </c>
      <c r="Z245">
        <v>3</v>
      </c>
      <c r="AA245" t="s">
        <v>5954</v>
      </c>
    </row>
    <row r="246" spans="1:27">
      <c r="A246">
        <v>344</v>
      </c>
      <c r="B246" t="s">
        <v>4870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1070</v>
      </c>
      <c r="O246" t="s">
        <v>5943</v>
      </c>
      <c r="P246">
        <v>0.1</v>
      </c>
      <c r="Q246" t="s">
        <v>278</v>
      </c>
      <c r="R246">
        <v>0</v>
      </c>
      <c r="S246" t="s">
        <v>278</v>
      </c>
      <c r="T246">
        <v>0</v>
      </c>
      <c r="U246">
        <v>0</v>
      </c>
      <c r="V246" t="s">
        <v>278</v>
      </c>
      <c r="W246" t="s">
        <v>278</v>
      </c>
      <c r="X246" t="s">
        <v>278</v>
      </c>
      <c r="Y246">
        <v>0</v>
      </c>
      <c r="Z246">
        <v>3</v>
      </c>
      <c r="AA246" t="s">
        <v>5955</v>
      </c>
    </row>
    <row r="247" spans="1:27">
      <c r="A247">
        <v>345</v>
      </c>
      <c r="B247" t="s">
        <v>4870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1070</v>
      </c>
      <c r="O247" t="s">
        <v>5957</v>
      </c>
      <c r="P247">
        <v>1.5</v>
      </c>
      <c r="Q247" t="s">
        <v>278</v>
      </c>
      <c r="R247">
        <v>0</v>
      </c>
      <c r="S247" t="s">
        <v>278</v>
      </c>
      <c r="T247">
        <v>0</v>
      </c>
      <c r="U247">
        <v>0</v>
      </c>
      <c r="V247" t="s">
        <v>278</v>
      </c>
      <c r="W247" t="s">
        <v>278</v>
      </c>
      <c r="X247" t="s">
        <v>278</v>
      </c>
      <c r="Y247">
        <v>0</v>
      </c>
      <c r="Z247">
        <v>3</v>
      </c>
      <c r="AA247" t="s">
        <v>5960</v>
      </c>
    </row>
    <row r="248" spans="1:27">
      <c r="A248">
        <v>346</v>
      </c>
      <c r="B248" t="s">
        <v>4870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1070</v>
      </c>
      <c r="O248" t="s">
        <v>5958</v>
      </c>
      <c r="P248">
        <v>1.5</v>
      </c>
      <c r="Q248" t="s">
        <v>278</v>
      </c>
      <c r="R248">
        <v>0</v>
      </c>
      <c r="S248" t="s">
        <v>278</v>
      </c>
      <c r="T248">
        <v>0</v>
      </c>
      <c r="U248">
        <v>0</v>
      </c>
      <c r="V248" t="s">
        <v>278</v>
      </c>
      <c r="W248" t="s">
        <v>278</v>
      </c>
      <c r="X248" t="s">
        <v>278</v>
      </c>
      <c r="Y248">
        <v>0</v>
      </c>
      <c r="Z248">
        <v>3</v>
      </c>
      <c r="AA248" t="s">
        <v>5961</v>
      </c>
    </row>
    <row r="249" spans="1:27">
      <c r="A249">
        <v>347</v>
      </c>
      <c r="B249" t="s">
        <v>4870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1070</v>
      </c>
      <c r="O249" t="s">
        <v>5959</v>
      </c>
      <c r="P249">
        <v>1.5</v>
      </c>
      <c r="Q249" t="s">
        <v>278</v>
      </c>
      <c r="R249">
        <v>0</v>
      </c>
      <c r="S249" t="s">
        <v>278</v>
      </c>
      <c r="T249">
        <v>0</v>
      </c>
      <c r="U249">
        <v>0</v>
      </c>
      <c r="V249" t="s">
        <v>278</v>
      </c>
      <c r="W249" t="s">
        <v>278</v>
      </c>
      <c r="X249" t="s">
        <v>278</v>
      </c>
      <c r="Y249">
        <v>0</v>
      </c>
      <c r="Z249">
        <v>3</v>
      </c>
      <c r="AA249" t="s">
        <v>5962</v>
      </c>
    </row>
    <row r="250" spans="1:27">
      <c r="A250">
        <v>348</v>
      </c>
      <c r="B250" t="s">
        <v>4870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1070</v>
      </c>
      <c r="O250" t="s">
        <v>5964</v>
      </c>
      <c r="P250">
        <v>2</v>
      </c>
      <c r="Q250" t="s">
        <v>278</v>
      </c>
      <c r="R250">
        <v>0</v>
      </c>
      <c r="S250" t="s">
        <v>278</v>
      </c>
      <c r="T250">
        <v>0</v>
      </c>
      <c r="U250">
        <v>0</v>
      </c>
      <c r="V250" t="s">
        <v>278</v>
      </c>
      <c r="W250" t="s">
        <v>278</v>
      </c>
      <c r="X250" t="s">
        <v>278</v>
      </c>
      <c r="Y250">
        <v>0</v>
      </c>
      <c r="Z250">
        <v>3</v>
      </c>
      <c r="AA250" t="s">
        <v>5968</v>
      </c>
    </row>
    <row r="251" spans="1:27">
      <c r="A251">
        <v>349</v>
      </c>
      <c r="B251" t="s">
        <v>4870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1070</v>
      </c>
      <c r="O251" t="s">
        <v>5965</v>
      </c>
      <c r="P251">
        <v>2</v>
      </c>
      <c r="Q251" t="s">
        <v>278</v>
      </c>
      <c r="R251">
        <v>0</v>
      </c>
      <c r="S251" t="s">
        <v>278</v>
      </c>
      <c r="T251">
        <v>0</v>
      </c>
      <c r="U251">
        <v>0</v>
      </c>
      <c r="V251" t="s">
        <v>278</v>
      </c>
      <c r="W251" t="s">
        <v>278</v>
      </c>
      <c r="X251" t="s">
        <v>278</v>
      </c>
      <c r="Y251">
        <v>0</v>
      </c>
      <c r="Z251">
        <v>3</v>
      </c>
      <c r="AA251" t="s">
        <v>5969</v>
      </c>
    </row>
    <row r="252" spans="1:27">
      <c r="A252">
        <v>350</v>
      </c>
      <c r="B252" t="s">
        <v>4870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1070</v>
      </c>
      <c r="O252" t="s">
        <v>5966</v>
      </c>
      <c r="P252">
        <v>2</v>
      </c>
      <c r="Q252" t="s">
        <v>278</v>
      </c>
      <c r="R252">
        <v>0</v>
      </c>
      <c r="S252" t="s">
        <v>278</v>
      </c>
      <c r="T252">
        <v>0</v>
      </c>
      <c r="U252">
        <v>0</v>
      </c>
      <c r="V252" t="s">
        <v>278</v>
      </c>
      <c r="W252" t="s">
        <v>278</v>
      </c>
      <c r="X252" t="s">
        <v>278</v>
      </c>
      <c r="Y252">
        <v>0</v>
      </c>
      <c r="Z252">
        <v>3</v>
      </c>
      <c r="AA252" t="s">
        <v>5970</v>
      </c>
    </row>
    <row r="253" spans="1:27">
      <c r="A253">
        <v>351</v>
      </c>
      <c r="B253" t="s">
        <v>4870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1070</v>
      </c>
      <c r="O253" t="s">
        <v>5967</v>
      </c>
      <c r="P253">
        <v>2</v>
      </c>
      <c r="Q253" t="s">
        <v>278</v>
      </c>
      <c r="R253">
        <v>0</v>
      </c>
      <c r="S253" t="s">
        <v>278</v>
      </c>
      <c r="T253">
        <v>0</v>
      </c>
      <c r="U253">
        <v>0</v>
      </c>
      <c r="V253" t="s">
        <v>278</v>
      </c>
      <c r="W253" t="s">
        <v>278</v>
      </c>
      <c r="X253" t="s">
        <v>278</v>
      </c>
      <c r="Y253">
        <v>0</v>
      </c>
      <c r="Z253">
        <v>3</v>
      </c>
      <c r="AA253" t="s">
        <v>5971</v>
      </c>
    </row>
    <row r="254" spans="1:27">
      <c r="A254">
        <v>1001</v>
      </c>
      <c r="B254" t="s">
        <v>5976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1070</v>
      </c>
      <c r="O254" t="s">
        <v>5980</v>
      </c>
      <c r="P254">
        <v>0.1</v>
      </c>
      <c r="Q254" t="s">
        <v>278</v>
      </c>
      <c r="R254">
        <v>0</v>
      </c>
      <c r="S254" t="s">
        <v>278</v>
      </c>
      <c r="T254">
        <v>0</v>
      </c>
      <c r="U254">
        <v>710001</v>
      </c>
      <c r="V254" t="s">
        <v>278</v>
      </c>
      <c r="W254" t="s">
        <v>278</v>
      </c>
      <c r="X254" t="s">
        <v>278</v>
      </c>
      <c r="Y254">
        <v>0</v>
      </c>
      <c r="Z254">
        <v>3</v>
      </c>
      <c r="AA254" t="s">
        <v>5981</v>
      </c>
    </row>
    <row r="255" spans="1:27">
      <c r="A255">
        <v>1002</v>
      </c>
      <c r="B255" t="s">
        <v>5976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1070</v>
      </c>
      <c r="O255" t="s">
        <v>5987</v>
      </c>
      <c r="P255">
        <v>0.1</v>
      </c>
      <c r="Q255" t="s">
        <v>278</v>
      </c>
      <c r="R255">
        <v>0</v>
      </c>
      <c r="S255" t="s">
        <v>278</v>
      </c>
      <c r="T255">
        <v>0</v>
      </c>
      <c r="U255">
        <v>710002</v>
      </c>
      <c r="V255" t="s">
        <v>278</v>
      </c>
      <c r="W255" t="s">
        <v>278</v>
      </c>
      <c r="X255" t="s">
        <v>278</v>
      </c>
      <c r="Y255">
        <v>0</v>
      </c>
      <c r="Z255">
        <v>3</v>
      </c>
      <c r="AA255" t="s">
        <v>5989</v>
      </c>
    </row>
    <row r="256" spans="1:27">
      <c r="A256">
        <v>1003</v>
      </c>
      <c r="B256" t="s">
        <v>5976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1070</v>
      </c>
      <c r="O256" t="s">
        <v>5988</v>
      </c>
      <c r="P256">
        <v>0.1</v>
      </c>
      <c r="Q256" t="s">
        <v>278</v>
      </c>
      <c r="R256">
        <v>0</v>
      </c>
      <c r="S256" t="s">
        <v>278</v>
      </c>
      <c r="T256">
        <v>0</v>
      </c>
      <c r="U256">
        <v>710003</v>
      </c>
      <c r="V256" t="s">
        <v>278</v>
      </c>
      <c r="W256" t="s">
        <v>278</v>
      </c>
      <c r="X256" t="s">
        <v>278</v>
      </c>
      <c r="Y256">
        <v>0</v>
      </c>
      <c r="Z256">
        <v>3</v>
      </c>
      <c r="AA256" t="s">
        <v>5990</v>
      </c>
    </row>
    <row r="257" spans="1:27">
      <c r="A257">
        <v>1004</v>
      </c>
      <c r="B257" t="s">
        <v>5976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1070</v>
      </c>
      <c r="O257" t="s">
        <v>5998</v>
      </c>
      <c r="P257">
        <v>1.5</v>
      </c>
      <c r="Q257" t="s">
        <v>278</v>
      </c>
      <c r="R257">
        <v>0</v>
      </c>
      <c r="S257" t="s">
        <v>278</v>
      </c>
      <c r="T257">
        <v>0</v>
      </c>
      <c r="U257">
        <v>710001</v>
      </c>
      <c r="V257" t="s">
        <v>278</v>
      </c>
      <c r="W257" t="s">
        <v>278</v>
      </c>
      <c r="X257" t="s">
        <v>278</v>
      </c>
      <c r="Y257">
        <v>0</v>
      </c>
      <c r="Z257">
        <v>3</v>
      </c>
      <c r="AA257" t="s">
        <v>6001</v>
      </c>
    </row>
    <row r="258" spans="1:27">
      <c r="A258">
        <v>1005</v>
      </c>
      <c r="B258" t="s">
        <v>5976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1070</v>
      </c>
      <c r="O258" t="s">
        <v>5999</v>
      </c>
      <c r="P258">
        <v>1.5</v>
      </c>
      <c r="Q258" t="s">
        <v>278</v>
      </c>
      <c r="R258">
        <v>0</v>
      </c>
      <c r="S258" t="s">
        <v>278</v>
      </c>
      <c r="T258">
        <v>0</v>
      </c>
      <c r="U258">
        <v>710004</v>
      </c>
      <c r="V258" t="s">
        <v>278</v>
      </c>
      <c r="W258" t="s">
        <v>278</v>
      </c>
      <c r="X258" t="s">
        <v>278</v>
      </c>
      <c r="Y258">
        <v>0</v>
      </c>
      <c r="Z258">
        <v>3</v>
      </c>
      <c r="AA258" t="s">
        <v>6002</v>
      </c>
    </row>
    <row r="259" spans="1:27">
      <c r="A259">
        <v>1006</v>
      </c>
      <c r="B259" t="s">
        <v>5976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1070</v>
      </c>
      <c r="O259" t="s">
        <v>6000</v>
      </c>
      <c r="P259">
        <v>1.5</v>
      </c>
      <c r="Q259" t="s">
        <v>278</v>
      </c>
      <c r="R259">
        <v>0</v>
      </c>
      <c r="S259" t="s">
        <v>278</v>
      </c>
      <c r="T259">
        <v>0</v>
      </c>
      <c r="U259">
        <v>710005</v>
      </c>
      <c r="V259" t="s">
        <v>278</v>
      </c>
      <c r="W259" t="s">
        <v>278</v>
      </c>
      <c r="X259" t="s">
        <v>278</v>
      </c>
      <c r="Y259">
        <v>0</v>
      </c>
      <c r="Z259">
        <v>3</v>
      </c>
      <c r="AA259" t="s">
        <v>6003</v>
      </c>
    </row>
    <row r="260" spans="1:27">
      <c r="A260">
        <v>1007</v>
      </c>
      <c r="B260" t="s">
        <v>5976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1070</v>
      </c>
      <c r="O260" t="s">
        <v>6016</v>
      </c>
      <c r="P260">
        <v>0.1</v>
      </c>
      <c r="Q260" t="s">
        <v>278</v>
      </c>
      <c r="R260">
        <v>0</v>
      </c>
      <c r="S260" t="s">
        <v>278</v>
      </c>
      <c r="T260">
        <v>0</v>
      </c>
      <c r="U260">
        <v>710006</v>
      </c>
      <c r="V260" t="s">
        <v>278</v>
      </c>
      <c r="W260" t="s">
        <v>278</v>
      </c>
      <c r="X260" t="s">
        <v>278</v>
      </c>
      <c r="Y260">
        <v>0</v>
      </c>
      <c r="Z260">
        <v>3</v>
      </c>
      <c r="AA260" t="s">
        <v>6018</v>
      </c>
    </row>
    <row r="261" spans="1:27">
      <c r="A261">
        <v>1008</v>
      </c>
      <c r="B261" t="s">
        <v>5976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1070</v>
      </c>
      <c r="O261" t="s">
        <v>6017</v>
      </c>
      <c r="P261">
        <v>0.1</v>
      </c>
      <c r="Q261" t="s">
        <v>278</v>
      </c>
      <c r="R261">
        <v>0</v>
      </c>
      <c r="S261" t="s">
        <v>278</v>
      </c>
      <c r="T261">
        <v>0</v>
      </c>
      <c r="U261">
        <v>710007</v>
      </c>
      <c r="V261" t="s">
        <v>278</v>
      </c>
      <c r="W261" t="s">
        <v>278</v>
      </c>
      <c r="X261" t="s">
        <v>278</v>
      </c>
      <c r="Y261">
        <v>0</v>
      </c>
      <c r="Z261">
        <v>3</v>
      </c>
      <c r="AA261" t="s">
        <v>6019</v>
      </c>
    </row>
    <row r="262" spans="1:27">
      <c r="A262">
        <v>1009</v>
      </c>
      <c r="B262" t="s">
        <v>5976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1070</v>
      </c>
      <c r="O262" t="s">
        <v>6022</v>
      </c>
      <c r="P262">
        <v>0.1</v>
      </c>
      <c r="Q262" t="s">
        <v>278</v>
      </c>
      <c r="R262">
        <v>0</v>
      </c>
      <c r="S262" t="s">
        <v>278</v>
      </c>
      <c r="T262">
        <v>0</v>
      </c>
      <c r="U262">
        <v>710008</v>
      </c>
      <c r="V262" t="s">
        <v>278</v>
      </c>
      <c r="W262" t="s">
        <v>278</v>
      </c>
      <c r="X262" t="s">
        <v>278</v>
      </c>
      <c r="Y262">
        <v>0</v>
      </c>
      <c r="Z262">
        <v>3</v>
      </c>
      <c r="AA262" t="s">
        <v>6025</v>
      </c>
    </row>
    <row r="263" spans="1:27">
      <c r="A263">
        <v>1010</v>
      </c>
      <c r="B263" t="s">
        <v>5976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1070</v>
      </c>
      <c r="O263" t="s">
        <v>6023</v>
      </c>
      <c r="P263">
        <v>0.1</v>
      </c>
      <c r="Q263" t="s">
        <v>278</v>
      </c>
      <c r="R263">
        <v>0</v>
      </c>
      <c r="S263" t="s">
        <v>278</v>
      </c>
      <c r="T263">
        <v>0</v>
      </c>
      <c r="U263">
        <v>710009</v>
      </c>
      <c r="V263" t="s">
        <v>278</v>
      </c>
      <c r="W263" t="s">
        <v>278</v>
      </c>
      <c r="X263" t="s">
        <v>278</v>
      </c>
      <c r="Y263">
        <v>0</v>
      </c>
      <c r="Z263">
        <v>3</v>
      </c>
      <c r="AA263" t="s">
        <v>6026</v>
      </c>
    </row>
    <row r="264" spans="1:27">
      <c r="A264">
        <v>1011</v>
      </c>
      <c r="B264" t="s">
        <v>5976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1070</v>
      </c>
      <c r="O264" t="s">
        <v>6024</v>
      </c>
      <c r="P264">
        <v>0.1</v>
      </c>
      <c r="Q264" t="s">
        <v>278</v>
      </c>
      <c r="R264">
        <v>0</v>
      </c>
      <c r="S264" t="s">
        <v>278</v>
      </c>
      <c r="T264">
        <v>0</v>
      </c>
      <c r="U264">
        <v>710010</v>
      </c>
      <c r="V264" t="s">
        <v>278</v>
      </c>
      <c r="W264" t="s">
        <v>278</v>
      </c>
      <c r="X264" t="s">
        <v>278</v>
      </c>
      <c r="Y264">
        <v>0</v>
      </c>
      <c r="Z264">
        <v>3</v>
      </c>
      <c r="AA264" t="s">
        <v>6027</v>
      </c>
    </row>
    <row r="265" spans="1:27">
      <c r="A265">
        <v>1012</v>
      </c>
      <c r="B265" t="s">
        <v>5976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1070</v>
      </c>
      <c r="O265" t="s">
        <v>6035</v>
      </c>
      <c r="P265">
        <v>0.1</v>
      </c>
      <c r="Q265" t="s">
        <v>278</v>
      </c>
      <c r="R265">
        <v>0</v>
      </c>
      <c r="S265" t="s">
        <v>278</v>
      </c>
      <c r="T265">
        <v>0</v>
      </c>
      <c r="U265">
        <v>710011</v>
      </c>
      <c r="V265" t="s">
        <v>278</v>
      </c>
      <c r="W265" t="s">
        <v>278</v>
      </c>
      <c r="X265" t="s">
        <v>278</v>
      </c>
      <c r="Y265">
        <v>0</v>
      </c>
      <c r="Z265">
        <v>3</v>
      </c>
      <c r="AA265" t="s">
        <v>6037</v>
      </c>
    </row>
    <row r="266" spans="1:27">
      <c r="A266">
        <v>1013</v>
      </c>
      <c r="B266" t="s">
        <v>5976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1070</v>
      </c>
      <c r="O266" t="s">
        <v>6036</v>
      </c>
      <c r="P266">
        <v>0.1</v>
      </c>
      <c r="Q266" t="s">
        <v>278</v>
      </c>
      <c r="R266">
        <v>0</v>
      </c>
      <c r="S266" t="s">
        <v>278</v>
      </c>
      <c r="T266">
        <v>0</v>
      </c>
      <c r="U266">
        <v>710012</v>
      </c>
      <c r="V266" t="s">
        <v>278</v>
      </c>
      <c r="W266" t="s">
        <v>278</v>
      </c>
      <c r="X266" t="s">
        <v>278</v>
      </c>
      <c r="Y266">
        <v>0</v>
      </c>
      <c r="Z266">
        <v>3</v>
      </c>
      <c r="AA266" t="s">
        <v>6038</v>
      </c>
    </row>
    <row r="267" spans="1:27">
      <c r="A267">
        <v>1014</v>
      </c>
      <c r="B267" t="s">
        <v>5976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1070</v>
      </c>
      <c r="O267" t="s">
        <v>6043</v>
      </c>
      <c r="P267">
        <v>0.1</v>
      </c>
      <c r="Q267" t="s">
        <v>278</v>
      </c>
      <c r="R267">
        <v>0</v>
      </c>
      <c r="S267" t="s">
        <v>278</v>
      </c>
      <c r="T267">
        <v>0</v>
      </c>
      <c r="U267">
        <v>710013</v>
      </c>
      <c r="V267" t="s">
        <v>278</v>
      </c>
      <c r="W267" t="s">
        <v>278</v>
      </c>
      <c r="X267" t="s">
        <v>278</v>
      </c>
      <c r="Y267">
        <v>0</v>
      </c>
      <c r="Z267">
        <v>3</v>
      </c>
      <c r="AA267" t="s">
        <v>6044</v>
      </c>
    </row>
    <row r="268" spans="1:27">
      <c r="A268">
        <v>1015</v>
      </c>
      <c r="B268" t="s">
        <v>5976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1070</v>
      </c>
      <c r="O268" t="s">
        <v>6045</v>
      </c>
      <c r="P268">
        <v>0.1</v>
      </c>
      <c r="Q268" t="s">
        <v>278</v>
      </c>
      <c r="R268">
        <v>0</v>
      </c>
      <c r="S268" t="s">
        <v>278</v>
      </c>
      <c r="T268">
        <v>0</v>
      </c>
      <c r="U268">
        <v>710014</v>
      </c>
      <c r="V268" t="s">
        <v>278</v>
      </c>
      <c r="W268" t="s">
        <v>278</v>
      </c>
      <c r="X268" t="s">
        <v>278</v>
      </c>
      <c r="Y268">
        <v>0</v>
      </c>
      <c r="Z268">
        <v>3</v>
      </c>
      <c r="AA268" t="s">
        <v>6047</v>
      </c>
    </row>
    <row r="269" spans="1:27">
      <c r="A269">
        <v>1016</v>
      </c>
      <c r="B269" t="s">
        <v>5976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1070</v>
      </c>
      <c r="O269" t="s">
        <v>6046</v>
      </c>
      <c r="P269">
        <v>0.1</v>
      </c>
      <c r="Q269" t="s">
        <v>278</v>
      </c>
      <c r="R269">
        <v>0</v>
      </c>
      <c r="S269" t="s">
        <v>278</v>
      </c>
      <c r="T269">
        <v>0</v>
      </c>
      <c r="U269">
        <v>710015</v>
      </c>
      <c r="V269" t="s">
        <v>278</v>
      </c>
      <c r="W269" t="s">
        <v>278</v>
      </c>
      <c r="X269" t="s">
        <v>278</v>
      </c>
      <c r="Y269">
        <v>0</v>
      </c>
      <c r="Z269">
        <v>3</v>
      </c>
      <c r="AA269" t="s">
        <v>6048</v>
      </c>
    </row>
    <row r="270" spans="1:27">
      <c r="A270">
        <v>1017</v>
      </c>
      <c r="B270" t="s">
        <v>5976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1070</v>
      </c>
      <c r="O270" t="s">
        <v>6057</v>
      </c>
      <c r="P270">
        <v>0.1</v>
      </c>
      <c r="Q270" t="s">
        <v>278</v>
      </c>
      <c r="R270">
        <v>0</v>
      </c>
      <c r="S270" t="s">
        <v>278</v>
      </c>
      <c r="T270">
        <v>0</v>
      </c>
      <c r="U270">
        <v>710002</v>
      </c>
      <c r="V270" t="s">
        <v>278</v>
      </c>
      <c r="W270" t="s">
        <v>278</v>
      </c>
      <c r="X270" t="s">
        <v>278</v>
      </c>
      <c r="Y270">
        <v>0</v>
      </c>
      <c r="Z270">
        <v>3</v>
      </c>
      <c r="AA270" t="s">
        <v>6060</v>
      </c>
    </row>
    <row r="271" spans="1:27">
      <c r="A271">
        <v>1018</v>
      </c>
      <c r="B271" t="s">
        <v>5976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1070</v>
      </c>
      <c r="O271" t="s">
        <v>6058</v>
      </c>
      <c r="P271">
        <v>0.1</v>
      </c>
      <c r="Q271" t="s">
        <v>278</v>
      </c>
      <c r="R271">
        <v>0</v>
      </c>
      <c r="S271" t="s">
        <v>278</v>
      </c>
      <c r="T271">
        <v>0</v>
      </c>
      <c r="U271">
        <v>710016</v>
      </c>
      <c r="V271" t="s">
        <v>278</v>
      </c>
      <c r="W271" t="s">
        <v>278</v>
      </c>
      <c r="X271" t="s">
        <v>278</v>
      </c>
      <c r="Y271">
        <v>0</v>
      </c>
      <c r="Z271">
        <v>3</v>
      </c>
      <c r="AA271" t="s">
        <v>6061</v>
      </c>
    </row>
    <row r="272" spans="1:27">
      <c r="A272">
        <v>1019</v>
      </c>
      <c r="B272" t="s">
        <v>5976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1070</v>
      </c>
      <c r="O272" t="s">
        <v>6059</v>
      </c>
      <c r="P272">
        <v>0.1</v>
      </c>
      <c r="Q272" t="s">
        <v>278</v>
      </c>
      <c r="R272">
        <v>0</v>
      </c>
      <c r="S272" t="s">
        <v>278</v>
      </c>
      <c r="T272">
        <v>0</v>
      </c>
      <c r="U272">
        <v>710017</v>
      </c>
      <c r="V272" t="s">
        <v>278</v>
      </c>
      <c r="W272" t="s">
        <v>278</v>
      </c>
      <c r="X272" t="s">
        <v>278</v>
      </c>
      <c r="Y272">
        <v>0</v>
      </c>
      <c r="Z272">
        <v>3</v>
      </c>
      <c r="AA272" t="s">
        <v>6062</v>
      </c>
    </row>
    <row r="273" spans="1:27">
      <c r="A273">
        <v>1020</v>
      </c>
      <c r="B273" t="s">
        <v>5976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1070</v>
      </c>
      <c r="O273" t="s">
        <v>6071</v>
      </c>
      <c r="P273">
        <v>0.1</v>
      </c>
      <c r="Q273" t="s">
        <v>278</v>
      </c>
      <c r="R273">
        <v>0</v>
      </c>
      <c r="S273" t="s">
        <v>278</v>
      </c>
      <c r="T273">
        <v>0</v>
      </c>
      <c r="U273">
        <v>710013</v>
      </c>
      <c r="V273" t="s">
        <v>278</v>
      </c>
      <c r="W273" t="s">
        <v>278</v>
      </c>
      <c r="X273" t="s">
        <v>278</v>
      </c>
      <c r="Y273">
        <v>0</v>
      </c>
      <c r="Z273">
        <v>3</v>
      </c>
      <c r="AA273" t="s">
        <v>6074</v>
      </c>
    </row>
    <row r="274" spans="1:27">
      <c r="A274">
        <v>1021</v>
      </c>
      <c r="B274" t="s">
        <v>5976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1070</v>
      </c>
      <c r="O274" t="s">
        <v>6072</v>
      </c>
      <c r="P274">
        <v>0.1</v>
      </c>
      <c r="Q274" t="s">
        <v>278</v>
      </c>
      <c r="R274">
        <v>0</v>
      </c>
      <c r="S274" t="s">
        <v>278</v>
      </c>
      <c r="T274">
        <v>0</v>
      </c>
      <c r="U274">
        <v>710018</v>
      </c>
      <c r="V274" t="s">
        <v>278</v>
      </c>
      <c r="W274" t="s">
        <v>278</v>
      </c>
      <c r="X274" t="s">
        <v>278</v>
      </c>
      <c r="Y274">
        <v>0</v>
      </c>
      <c r="Z274">
        <v>3</v>
      </c>
      <c r="AA274" t="s">
        <v>6075</v>
      </c>
    </row>
    <row r="275" spans="1:27">
      <c r="A275">
        <v>1022</v>
      </c>
      <c r="B275" t="s">
        <v>5976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1070</v>
      </c>
      <c r="O275" t="s">
        <v>6073</v>
      </c>
      <c r="P275">
        <v>0.1</v>
      </c>
      <c r="Q275" t="s">
        <v>278</v>
      </c>
      <c r="R275">
        <v>0</v>
      </c>
      <c r="S275" t="s">
        <v>278</v>
      </c>
      <c r="T275">
        <v>0</v>
      </c>
      <c r="U275">
        <v>710019</v>
      </c>
      <c r="V275" t="s">
        <v>278</v>
      </c>
      <c r="W275" t="s">
        <v>278</v>
      </c>
      <c r="X275" t="s">
        <v>278</v>
      </c>
      <c r="Y275">
        <v>0</v>
      </c>
      <c r="Z275">
        <v>3</v>
      </c>
      <c r="AA275" t="s">
        <v>6076</v>
      </c>
    </row>
    <row r="276" spans="1:27">
      <c r="A276">
        <v>1023</v>
      </c>
      <c r="B276" t="s">
        <v>5976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1070</v>
      </c>
      <c r="O276" t="s">
        <v>6083</v>
      </c>
      <c r="P276">
        <v>0.1</v>
      </c>
      <c r="Q276" t="s">
        <v>278</v>
      </c>
      <c r="R276">
        <v>0</v>
      </c>
      <c r="S276" t="s">
        <v>278</v>
      </c>
      <c r="T276">
        <v>0</v>
      </c>
      <c r="U276">
        <v>710014</v>
      </c>
      <c r="V276" t="s">
        <v>278</v>
      </c>
      <c r="W276" t="s">
        <v>278</v>
      </c>
      <c r="X276" t="s">
        <v>278</v>
      </c>
      <c r="Y276">
        <v>0</v>
      </c>
      <c r="Z276">
        <v>3</v>
      </c>
      <c r="AA276" t="s">
        <v>6084</v>
      </c>
    </row>
    <row r="277" spans="1:27">
      <c r="A277">
        <v>1024</v>
      </c>
      <c r="B277" t="s">
        <v>5976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1070</v>
      </c>
      <c r="O277" t="s">
        <v>6085</v>
      </c>
      <c r="P277">
        <v>1.5</v>
      </c>
      <c r="Q277" t="s">
        <v>278</v>
      </c>
      <c r="R277">
        <v>0</v>
      </c>
      <c r="S277" t="s">
        <v>278</v>
      </c>
      <c r="T277">
        <v>0</v>
      </c>
      <c r="U277">
        <v>710020</v>
      </c>
      <c r="V277" t="s">
        <v>278</v>
      </c>
      <c r="W277" t="s">
        <v>278</v>
      </c>
      <c r="X277" t="s">
        <v>278</v>
      </c>
      <c r="Y277">
        <v>0</v>
      </c>
      <c r="Z277">
        <v>3</v>
      </c>
      <c r="AA277" t="s">
        <v>6086</v>
      </c>
    </row>
    <row r="278" spans="1:27">
      <c r="A278">
        <v>1025</v>
      </c>
      <c r="B278" t="s">
        <v>5976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1070</v>
      </c>
      <c r="O278" t="s">
        <v>6093</v>
      </c>
      <c r="P278">
        <v>0.1</v>
      </c>
      <c r="Q278" t="s">
        <v>278</v>
      </c>
      <c r="R278">
        <v>0</v>
      </c>
      <c r="S278" t="s">
        <v>278</v>
      </c>
      <c r="T278">
        <v>0</v>
      </c>
      <c r="U278">
        <v>710021</v>
      </c>
      <c r="V278" t="s">
        <v>278</v>
      </c>
      <c r="W278" t="s">
        <v>278</v>
      </c>
      <c r="X278" t="s">
        <v>278</v>
      </c>
      <c r="Y278">
        <v>0</v>
      </c>
      <c r="Z278">
        <v>3</v>
      </c>
      <c r="AA278" t="s">
        <v>6096</v>
      </c>
    </row>
    <row r="279" spans="1:27">
      <c r="A279">
        <v>1026</v>
      </c>
      <c r="B279" t="s">
        <v>5976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1070</v>
      </c>
      <c r="O279" t="s">
        <v>6094</v>
      </c>
      <c r="P279">
        <v>0.1</v>
      </c>
      <c r="Q279" t="s">
        <v>278</v>
      </c>
      <c r="R279">
        <v>0</v>
      </c>
      <c r="S279" t="s">
        <v>278</v>
      </c>
      <c r="T279">
        <v>0</v>
      </c>
      <c r="U279">
        <v>710018</v>
      </c>
      <c r="V279" t="s">
        <v>278</v>
      </c>
      <c r="W279" t="s">
        <v>278</v>
      </c>
      <c r="X279" t="s">
        <v>278</v>
      </c>
      <c r="Y279">
        <v>0</v>
      </c>
      <c r="Z279">
        <v>3</v>
      </c>
      <c r="AA279" t="s">
        <v>6097</v>
      </c>
    </row>
    <row r="280" spans="1:27">
      <c r="A280">
        <v>1027</v>
      </c>
      <c r="B280" t="s">
        <v>5976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1070</v>
      </c>
      <c r="O280" t="s">
        <v>6095</v>
      </c>
      <c r="P280">
        <v>0.1</v>
      </c>
      <c r="Q280" t="s">
        <v>278</v>
      </c>
      <c r="R280">
        <v>0</v>
      </c>
      <c r="S280" t="s">
        <v>278</v>
      </c>
      <c r="T280">
        <v>0</v>
      </c>
      <c r="U280">
        <v>710022</v>
      </c>
      <c r="V280" t="s">
        <v>278</v>
      </c>
      <c r="W280" t="s">
        <v>278</v>
      </c>
      <c r="X280" t="s">
        <v>278</v>
      </c>
      <c r="Y280">
        <v>0</v>
      </c>
      <c r="Z280">
        <v>3</v>
      </c>
      <c r="AA280" t="s">
        <v>6098</v>
      </c>
    </row>
    <row r="281" spans="1:27">
      <c r="A281">
        <v>1028</v>
      </c>
      <c r="B281" t="s">
        <v>5976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1070</v>
      </c>
      <c r="O281" t="s">
        <v>6102</v>
      </c>
      <c r="P281">
        <v>0.1</v>
      </c>
      <c r="Q281" t="s">
        <v>278</v>
      </c>
      <c r="R281">
        <v>0</v>
      </c>
      <c r="S281" t="s">
        <v>278</v>
      </c>
      <c r="T281">
        <v>0</v>
      </c>
      <c r="U281">
        <v>710023</v>
      </c>
      <c r="V281" t="s">
        <v>278</v>
      </c>
      <c r="W281" t="s">
        <v>278</v>
      </c>
      <c r="X281" t="s">
        <v>278</v>
      </c>
      <c r="Y281">
        <v>0</v>
      </c>
      <c r="Z281">
        <v>3</v>
      </c>
      <c r="AA281" t="s">
        <v>6103</v>
      </c>
    </row>
    <row r="282" spans="1:27">
      <c r="A282">
        <v>1029</v>
      </c>
      <c r="B282" t="s">
        <v>5976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1070</v>
      </c>
      <c r="O282" t="s">
        <v>6116</v>
      </c>
      <c r="P282">
        <v>1.5</v>
      </c>
      <c r="Q282" t="s">
        <v>278</v>
      </c>
      <c r="R282">
        <v>0</v>
      </c>
      <c r="S282" t="s">
        <v>278</v>
      </c>
      <c r="T282">
        <v>0</v>
      </c>
      <c r="U282">
        <v>710024</v>
      </c>
      <c r="V282" t="s">
        <v>278</v>
      </c>
      <c r="W282" t="s">
        <v>278</v>
      </c>
      <c r="X282" t="s">
        <v>278</v>
      </c>
      <c r="Y282">
        <v>0</v>
      </c>
      <c r="Z282">
        <v>3</v>
      </c>
      <c r="AA282" t="s">
        <v>6120</v>
      </c>
    </row>
    <row r="283" spans="1:27">
      <c r="A283">
        <v>1030</v>
      </c>
      <c r="B283" t="s">
        <v>5976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1070</v>
      </c>
      <c r="O283" t="s">
        <v>6117</v>
      </c>
      <c r="P283">
        <v>1.5</v>
      </c>
      <c r="Q283" t="s">
        <v>278</v>
      </c>
      <c r="R283">
        <v>0</v>
      </c>
      <c r="S283" t="s">
        <v>278</v>
      </c>
      <c r="T283">
        <v>0</v>
      </c>
      <c r="U283">
        <v>710025</v>
      </c>
      <c r="V283" t="s">
        <v>278</v>
      </c>
      <c r="W283" t="s">
        <v>278</v>
      </c>
      <c r="X283" t="s">
        <v>278</v>
      </c>
      <c r="Y283">
        <v>0</v>
      </c>
      <c r="Z283">
        <v>3</v>
      </c>
      <c r="AA283" t="s">
        <v>6121</v>
      </c>
    </row>
    <row r="284" spans="1:27">
      <c r="A284">
        <v>1031</v>
      </c>
      <c r="B284" t="s">
        <v>5976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1070</v>
      </c>
      <c r="O284" t="s">
        <v>6118</v>
      </c>
      <c r="P284">
        <v>1.5</v>
      </c>
      <c r="Q284" t="s">
        <v>278</v>
      </c>
      <c r="R284">
        <v>0</v>
      </c>
      <c r="S284" t="s">
        <v>278</v>
      </c>
      <c r="T284">
        <v>0</v>
      </c>
      <c r="U284">
        <v>710026</v>
      </c>
      <c r="V284" t="s">
        <v>278</v>
      </c>
      <c r="W284" t="s">
        <v>278</v>
      </c>
      <c r="X284" t="s">
        <v>278</v>
      </c>
      <c r="Y284">
        <v>0</v>
      </c>
      <c r="Z284">
        <v>3</v>
      </c>
      <c r="AA284" t="s">
        <v>6122</v>
      </c>
    </row>
    <row r="285" spans="1:27">
      <c r="A285">
        <v>1032</v>
      </c>
      <c r="B285" t="s">
        <v>5976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1070</v>
      </c>
      <c r="O285" t="s">
        <v>6119</v>
      </c>
      <c r="P285">
        <v>1.5</v>
      </c>
      <c r="Q285" t="s">
        <v>278</v>
      </c>
      <c r="R285">
        <v>0</v>
      </c>
      <c r="S285" t="s">
        <v>278</v>
      </c>
      <c r="T285">
        <v>0</v>
      </c>
      <c r="U285">
        <v>710027</v>
      </c>
      <c r="V285" t="s">
        <v>278</v>
      </c>
      <c r="W285" t="s">
        <v>278</v>
      </c>
      <c r="X285" t="s">
        <v>278</v>
      </c>
      <c r="Y285">
        <v>0</v>
      </c>
      <c r="Z285">
        <v>3</v>
      </c>
      <c r="AA285" t="s">
        <v>6123</v>
      </c>
    </row>
    <row r="286" spans="1:27">
      <c r="A286">
        <v>1033</v>
      </c>
      <c r="B286" t="s">
        <v>5976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1070</v>
      </c>
      <c r="O286" t="s">
        <v>6137</v>
      </c>
      <c r="P286">
        <v>0.1</v>
      </c>
      <c r="Q286" t="s">
        <v>278</v>
      </c>
      <c r="R286">
        <v>0</v>
      </c>
      <c r="S286" t="s">
        <v>278</v>
      </c>
      <c r="T286">
        <v>0</v>
      </c>
      <c r="U286">
        <v>710022</v>
      </c>
      <c r="V286" t="s">
        <v>278</v>
      </c>
      <c r="W286" t="s">
        <v>278</v>
      </c>
      <c r="X286" t="s">
        <v>278</v>
      </c>
      <c r="Y286">
        <v>0</v>
      </c>
      <c r="Z286">
        <v>3</v>
      </c>
      <c r="AA286" t="s">
        <v>6136</v>
      </c>
    </row>
    <row r="287" spans="1:27">
      <c r="A287">
        <v>1034</v>
      </c>
      <c r="B287" t="s">
        <v>5976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1070</v>
      </c>
      <c r="O287" t="s">
        <v>6138</v>
      </c>
      <c r="P287">
        <v>0.1</v>
      </c>
      <c r="Q287" t="s">
        <v>278</v>
      </c>
      <c r="R287">
        <v>0</v>
      </c>
      <c r="S287" t="s">
        <v>278</v>
      </c>
      <c r="T287">
        <v>0</v>
      </c>
      <c r="U287">
        <v>710028</v>
      </c>
      <c r="V287" t="s">
        <v>278</v>
      </c>
      <c r="W287" t="s">
        <v>278</v>
      </c>
      <c r="X287" t="s">
        <v>278</v>
      </c>
      <c r="Y287">
        <v>0</v>
      </c>
      <c r="Z287">
        <v>3</v>
      </c>
      <c r="AA287" t="s">
        <v>6141</v>
      </c>
    </row>
    <row r="288" spans="1:27">
      <c r="A288">
        <v>1035</v>
      </c>
      <c r="B288" t="s">
        <v>5976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1070</v>
      </c>
      <c r="O288" t="s">
        <v>6139</v>
      </c>
      <c r="P288">
        <v>0.1</v>
      </c>
      <c r="Q288" t="s">
        <v>278</v>
      </c>
      <c r="R288">
        <v>0</v>
      </c>
      <c r="S288" t="s">
        <v>278</v>
      </c>
      <c r="T288">
        <v>0</v>
      </c>
      <c r="U288">
        <v>710029</v>
      </c>
      <c r="V288" t="s">
        <v>278</v>
      </c>
      <c r="W288" t="s">
        <v>278</v>
      </c>
      <c r="X288" t="s">
        <v>278</v>
      </c>
      <c r="Y288">
        <v>0</v>
      </c>
      <c r="Z288">
        <v>3</v>
      </c>
      <c r="AA288" t="s">
        <v>6142</v>
      </c>
    </row>
    <row r="289" spans="1:27">
      <c r="A289">
        <v>1036</v>
      </c>
      <c r="B289" t="s">
        <v>5976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1070</v>
      </c>
      <c r="O289" t="s">
        <v>6140</v>
      </c>
      <c r="P289">
        <v>0.1</v>
      </c>
      <c r="Q289" t="s">
        <v>278</v>
      </c>
      <c r="R289">
        <v>0</v>
      </c>
      <c r="S289" t="s">
        <v>278</v>
      </c>
      <c r="T289">
        <v>0</v>
      </c>
      <c r="U289">
        <v>710030</v>
      </c>
      <c r="V289" t="s">
        <v>278</v>
      </c>
      <c r="W289" t="s">
        <v>278</v>
      </c>
      <c r="X289" t="s">
        <v>278</v>
      </c>
      <c r="Y289">
        <v>0</v>
      </c>
      <c r="Z289">
        <v>3</v>
      </c>
      <c r="AA289" t="s">
        <v>6143</v>
      </c>
    </row>
    <row r="290" spans="1:27">
      <c r="A290">
        <v>10001</v>
      </c>
      <c r="B290" s="48" t="s">
        <v>1189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4</v>
      </c>
      <c r="L290">
        <v>16</v>
      </c>
      <c r="M290" t="b">
        <v>1</v>
      </c>
      <c r="N290" t="s">
        <v>813</v>
      </c>
      <c r="O290" t="s">
        <v>1190</v>
      </c>
      <c r="P290">
        <v>1.5</v>
      </c>
      <c r="Q290" t="s">
        <v>6287</v>
      </c>
      <c r="R290">
        <v>3</v>
      </c>
      <c r="S290" t="s">
        <v>6288</v>
      </c>
      <c r="T290">
        <v>2</v>
      </c>
      <c r="U290">
        <v>710031</v>
      </c>
      <c r="V290" t="s">
        <v>278</v>
      </c>
      <c r="W290" t="s">
        <v>278</v>
      </c>
      <c r="X290" t="s">
        <v>278</v>
      </c>
      <c r="Y290">
        <v>0</v>
      </c>
      <c r="Z290">
        <v>2</v>
      </c>
      <c r="AA290" t="s">
        <v>5783</v>
      </c>
    </row>
    <row r="291" spans="1:27">
      <c r="A291">
        <v>10002</v>
      </c>
      <c r="B291" s="48" t="s">
        <v>1189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4</v>
      </c>
      <c r="L291">
        <v>16</v>
      </c>
      <c r="M291" t="b">
        <v>1</v>
      </c>
      <c r="N291" t="s">
        <v>1070</v>
      </c>
      <c r="O291" t="s">
        <v>1190</v>
      </c>
      <c r="P291">
        <v>1.5</v>
      </c>
      <c r="Q291" t="s">
        <v>6287</v>
      </c>
      <c r="R291">
        <v>3</v>
      </c>
      <c r="S291" t="s">
        <v>6288</v>
      </c>
      <c r="T291">
        <v>2</v>
      </c>
      <c r="U291">
        <v>710032</v>
      </c>
      <c r="V291" t="s">
        <v>278</v>
      </c>
      <c r="W291" t="s">
        <v>278</v>
      </c>
      <c r="X291" t="s">
        <v>278</v>
      </c>
      <c r="Y291">
        <v>0</v>
      </c>
      <c r="Z291">
        <v>2</v>
      </c>
      <c r="AA291" t="s">
        <v>6203</v>
      </c>
    </row>
    <row r="292" spans="1:27">
      <c r="A292">
        <v>10003</v>
      </c>
      <c r="B292" s="48" t="s">
        <v>1189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1070</v>
      </c>
      <c r="O292" t="s">
        <v>6209</v>
      </c>
      <c r="P292">
        <v>2</v>
      </c>
      <c r="Q292" t="s">
        <v>6215</v>
      </c>
      <c r="R292">
        <v>1</v>
      </c>
      <c r="S292" t="s">
        <v>6216</v>
      </c>
      <c r="T292">
        <v>4</v>
      </c>
      <c r="U292">
        <v>710033</v>
      </c>
      <c r="V292" t="s">
        <v>278</v>
      </c>
      <c r="W292" t="s">
        <v>278</v>
      </c>
      <c r="X292" t="s">
        <v>278</v>
      </c>
      <c r="Y292">
        <v>0</v>
      </c>
      <c r="Z292">
        <v>2</v>
      </c>
      <c r="AA292" t="s">
        <v>6210</v>
      </c>
    </row>
    <row r="293" spans="1:27">
      <c r="A293">
        <v>10004</v>
      </c>
      <c r="B293" s="48" t="s">
        <v>1189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813</v>
      </c>
      <c r="O293" t="s">
        <v>6221</v>
      </c>
      <c r="P293">
        <v>3</v>
      </c>
      <c r="Q293" t="s">
        <v>6230</v>
      </c>
      <c r="R293">
        <v>6</v>
      </c>
      <c r="S293" t="s">
        <v>278</v>
      </c>
      <c r="T293">
        <v>0</v>
      </c>
      <c r="U293">
        <v>710034</v>
      </c>
      <c r="V293" t="s">
        <v>278</v>
      </c>
      <c r="W293" t="s">
        <v>278</v>
      </c>
      <c r="X293" t="s">
        <v>278</v>
      </c>
      <c r="Y293">
        <v>0</v>
      </c>
      <c r="Z293">
        <v>2</v>
      </c>
      <c r="AA293" t="s">
        <v>6222</v>
      </c>
    </row>
    <row r="294" spans="1:27">
      <c r="A294">
        <v>10005</v>
      </c>
      <c r="B294" s="48" t="s">
        <v>1189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813</v>
      </c>
      <c r="O294" t="s">
        <v>6231</v>
      </c>
      <c r="P294">
        <v>3</v>
      </c>
      <c r="Q294" t="s">
        <v>7223</v>
      </c>
      <c r="R294">
        <v>3</v>
      </c>
      <c r="S294" t="s">
        <v>6247</v>
      </c>
      <c r="T294">
        <v>5</v>
      </c>
      <c r="U294">
        <v>710035</v>
      </c>
      <c r="V294" t="s">
        <v>278</v>
      </c>
      <c r="W294" t="s">
        <v>278</v>
      </c>
      <c r="X294" t="s">
        <v>278</v>
      </c>
      <c r="Y294">
        <v>0</v>
      </c>
      <c r="Z294">
        <v>2</v>
      </c>
      <c r="AA294" t="s">
        <v>6232</v>
      </c>
    </row>
    <row r="295" spans="1:27">
      <c r="A295">
        <v>10006</v>
      </c>
      <c r="B295" s="48" t="s">
        <v>1189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1070</v>
      </c>
      <c r="O295" t="s">
        <v>6239</v>
      </c>
      <c r="P295">
        <v>0.1</v>
      </c>
      <c r="Q295" t="s">
        <v>6246</v>
      </c>
      <c r="R295">
        <v>5</v>
      </c>
      <c r="S295" t="s">
        <v>6245</v>
      </c>
      <c r="T295">
        <v>4</v>
      </c>
      <c r="U295">
        <v>710036</v>
      </c>
      <c r="V295" t="s">
        <v>278</v>
      </c>
      <c r="W295" t="s">
        <v>278</v>
      </c>
      <c r="X295" t="s">
        <v>278</v>
      </c>
      <c r="Y295">
        <v>0</v>
      </c>
      <c r="Z295">
        <v>2</v>
      </c>
      <c r="AA295" t="s">
        <v>6240</v>
      </c>
    </row>
    <row r="296" spans="1:27">
      <c r="A296">
        <v>10007</v>
      </c>
      <c r="B296" s="48" t="s">
        <v>1189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1070</v>
      </c>
      <c r="O296" t="s">
        <v>6248</v>
      </c>
      <c r="P296">
        <v>0.1</v>
      </c>
      <c r="Q296" t="s">
        <v>6254</v>
      </c>
      <c r="R296">
        <v>2</v>
      </c>
      <c r="S296" t="s">
        <v>6253</v>
      </c>
      <c r="T296">
        <v>3</v>
      </c>
      <c r="U296">
        <v>710037</v>
      </c>
      <c r="V296" t="s">
        <v>278</v>
      </c>
      <c r="W296" t="s">
        <v>278</v>
      </c>
      <c r="X296" t="s">
        <v>278</v>
      </c>
      <c r="Y296">
        <v>0</v>
      </c>
      <c r="Z296">
        <v>2</v>
      </c>
      <c r="AA296" t="s">
        <v>6252</v>
      </c>
    </row>
    <row r="297" spans="1:27">
      <c r="A297">
        <v>10008</v>
      </c>
      <c r="B297" s="48" t="s">
        <v>1189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1070</v>
      </c>
      <c r="O297" t="s">
        <v>6255</v>
      </c>
      <c r="P297">
        <v>2</v>
      </c>
      <c r="Q297" t="s">
        <v>4870</v>
      </c>
      <c r="R297">
        <v>0</v>
      </c>
      <c r="S297" t="s">
        <v>6261</v>
      </c>
      <c r="T297">
        <v>2</v>
      </c>
      <c r="U297">
        <v>710038</v>
      </c>
      <c r="V297" t="s">
        <v>278</v>
      </c>
      <c r="W297" t="s">
        <v>278</v>
      </c>
      <c r="X297" t="s">
        <v>278</v>
      </c>
      <c r="Y297">
        <v>0</v>
      </c>
      <c r="Z297">
        <v>2</v>
      </c>
      <c r="AA297" t="s">
        <v>6256</v>
      </c>
    </row>
    <row r="298" spans="1:27">
      <c r="A298">
        <v>10009</v>
      </c>
      <c r="B298" s="48" t="s">
        <v>1189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1070</v>
      </c>
      <c r="O298" t="s">
        <v>6262</v>
      </c>
      <c r="P298">
        <v>2</v>
      </c>
      <c r="Q298" t="s">
        <v>6269</v>
      </c>
      <c r="R298">
        <v>1</v>
      </c>
      <c r="S298" t="s">
        <v>6270</v>
      </c>
      <c r="T298">
        <v>2.5</v>
      </c>
      <c r="U298">
        <v>710039</v>
      </c>
      <c r="V298" t="s">
        <v>278</v>
      </c>
      <c r="W298" t="s">
        <v>278</v>
      </c>
      <c r="X298" t="s">
        <v>278</v>
      </c>
      <c r="Y298">
        <v>0</v>
      </c>
      <c r="Z298">
        <v>2</v>
      </c>
      <c r="AA298" t="s">
        <v>6263</v>
      </c>
    </row>
    <row r="299" spans="1:27">
      <c r="A299">
        <v>10010</v>
      </c>
      <c r="B299" s="48" t="s">
        <v>1189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1070</v>
      </c>
      <c r="O299" t="s">
        <v>6271</v>
      </c>
      <c r="P299">
        <v>2</v>
      </c>
      <c r="Q299" t="s">
        <v>6275</v>
      </c>
      <c r="R299">
        <v>3</v>
      </c>
      <c r="S299" t="s">
        <v>6276</v>
      </c>
      <c r="T299">
        <v>4</v>
      </c>
      <c r="U299">
        <v>710040</v>
      </c>
      <c r="V299" t="s">
        <v>278</v>
      </c>
      <c r="W299" t="s">
        <v>278</v>
      </c>
      <c r="X299" t="s">
        <v>278</v>
      </c>
      <c r="Y299">
        <v>0</v>
      </c>
      <c r="Z299">
        <v>2</v>
      </c>
      <c r="AA299" t="s">
        <v>6272</v>
      </c>
    </row>
    <row r="300" spans="1:27">
      <c r="A300">
        <v>10011</v>
      </c>
      <c r="B300" s="48" t="s">
        <v>1189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1070</v>
      </c>
      <c r="O300" t="s">
        <v>6278</v>
      </c>
      <c r="P300">
        <v>1</v>
      </c>
      <c r="Q300" t="s">
        <v>6279</v>
      </c>
      <c r="R300">
        <v>2</v>
      </c>
      <c r="S300" t="s">
        <v>4870</v>
      </c>
      <c r="T300">
        <v>0</v>
      </c>
      <c r="U300">
        <v>710041</v>
      </c>
      <c r="V300" t="s">
        <v>278</v>
      </c>
      <c r="W300" t="s">
        <v>278</v>
      </c>
      <c r="X300" t="s">
        <v>278</v>
      </c>
      <c r="Y300">
        <v>0</v>
      </c>
      <c r="Z300">
        <v>2</v>
      </c>
      <c r="AA300" t="s">
        <v>6280</v>
      </c>
    </row>
    <row r="301" spans="1:27">
      <c r="A301">
        <v>10012</v>
      </c>
      <c r="B301" s="48" t="s">
        <v>1189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1070</v>
      </c>
      <c r="O301" t="s">
        <v>6282</v>
      </c>
      <c r="P301">
        <v>2</v>
      </c>
      <c r="Q301" t="s">
        <v>6284</v>
      </c>
      <c r="R301">
        <v>6</v>
      </c>
      <c r="S301" t="s">
        <v>4870</v>
      </c>
      <c r="T301">
        <v>0</v>
      </c>
      <c r="U301">
        <v>710042</v>
      </c>
      <c r="V301" t="s">
        <v>278</v>
      </c>
      <c r="W301" t="s">
        <v>278</v>
      </c>
      <c r="X301" t="s">
        <v>278</v>
      </c>
      <c r="Y301">
        <v>0</v>
      </c>
      <c r="Z301">
        <v>2</v>
      </c>
      <c r="AA301" t="s">
        <v>6283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1191</v>
      </c>
      <c r="B1" s="9" t="s">
        <v>1192</v>
      </c>
      <c r="C1" s="9" t="s">
        <v>1193</v>
      </c>
      <c r="D1" s="9" t="s">
        <v>1194</v>
      </c>
      <c r="E1" s="9" t="s">
        <v>1206</v>
      </c>
      <c r="F1" s="9" t="s">
        <v>1195</v>
      </c>
      <c r="G1" s="9" t="s">
        <v>6355</v>
      </c>
      <c r="H1" s="9" t="s">
        <v>1196</v>
      </c>
      <c r="I1" s="9" t="s">
        <v>1197</v>
      </c>
      <c r="J1" s="9" t="s">
        <v>1198</v>
      </c>
      <c r="K1" s="9" t="s">
        <v>1199</v>
      </c>
      <c r="L1" s="9" t="s">
        <v>1200</v>
      </c>
      <c r="M1" s="9" t="s">
        <v>1201</v>
      </c>
      <c r="N1" s="9" t="s">
        <v>1202</v>
      </c>
    </row>
    <row r="2" spans="1:14">
      <c r="A2" s="19" t="s">
        <v>3949</v>
      </c>
      <c r="B2" s="19" t="s">
        <v>3950</v>
      </c>
      <c r="C2" s="19" t="s">
        <v>3951</v>
      </c>
      <c r="D2" s="19" t="s">
        <v>3952</v>
      </c>
      <c r="E2" s="19" t="s">
        <v>3953</v>
      </c>
      <c r="F2" s="19" t="s">
        <v>3954</v>
      </c>
      <c r="G2" s="19" t="s">
        <v>3955</v>
      </c>
      <c r="H2" s="19" t="s">
        <v>3956</v>
      </c>
      <c r="I2" s="19" t="s">
        <v>3957</v>
      </c>
      <c r="J2" s="19" t="s">
        <v>3958</v>
      </c>
      <c r="K2" s="19" t="s">
        <v>3959</v>
      </c>
      <c r="L2" s="19" t="s">
        <v>3960</v>
      </c>
      <c r="M2" s="19" t="s">
        <v>3961</v>
      </c>
      <c r="N2" s="19" t="s">
        <v>3962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100000</v>
      </c>
      <c r="G3" t="s">
        <v>5429</v>
      </c>
      <c r="H3" t="s">
        <v>1203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5433</v>
      </c>
      <c r="H4" t="s">
        <v>1204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50</v>
      </c>
      <c r="G5" t="s">
        <v>6356</v>
      </c>
      <c r="H5" t="s">
        <v>1204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5440</v>
      </c>
      <c r="H6" t="s">
        <v>1207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5445</v>
      </c>
      <c r="H7" t="s">
        <v>1205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5450</v>
      </c>
      <c r="H8" t="s">
        <v>5446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5454</v>
      </c>
      <c r="H9" t="s">
        <v>5446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5460</v>
      </c>
      <c r="H10" t="s">
        <v>5446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5466</v>
      </c>
      <c r="H11" t="s">
        <v>5446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5467</v>
      </c>
      <c r="H12" t="s">
        <v>5446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5471</v>
      </c>
      <c r="H13" t="s">
        <v>5446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5481</v>
      </c>
      <c r="H14" t="s">
        <v>5446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5482</v>
      </c>
      <c r="H15" t="s">
        <v>5446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5495</v>
      </c>
      <c r="H16" t="s">
        <v>5446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5496</v>
      </c>
      <c r="H17" t="s">
        <v>5446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5504</v>
      </c>
      <c r="H18" t="s">
        <v>5446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5508</v>
      </c>
      <c r="H19" t="s">
        <v>5446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5514</v>
      </c>
      <c r="H20" t="s">
        <v>5446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5518</v>
      </c>
      <c r="H21" t="s">
        <v>5446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5525</v>
      </c>
      <c r="H22" t="s">
        <v>5446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5531</v>
      </c>
      <c r="H23" t="s">
        <v>5446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5537</v>
      </c>
      <c r="H24" t="s">
        <v>5446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5544</v>
      </c>
      <c r="H25" t="s">
        <v>5446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5551</v>
      </c>
      <c r="H26" t="s">
        <v>5446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5559</v>
      </c>
      <c r="H27" t="s">
        <v>5446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5564</v>
      </c>
      <c r="H28" t="s">
        <v>5446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5576</v>
      </c>
      <c r="H29" t="s">
        <v>5446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5584</v>
      </c>
      <c r="H30" t="s">
        <v>5446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5592</v>
      </c>
      <c r="H31" t="s">
        <v>5446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5600</v>
      </c>
      <c r="H32" t="s">
        <v>5446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5601</v>
      </c>
      <c r="H33" t="s">
        <v>5446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5615</v>
      </c>
      <c r="H34" t="s">
        <v>5446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5790</v>
      </c>
      <c r="H35" t="s">
        <v>5446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5805</v>
      </c>
      <c r="H36" t="s">
        <v>5446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5806</v>
      </c>
      <c r="H37" t="s">
        <v>5446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5841</v>
      </c>
      <c r="H38" t="s">
        <v>5446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5858</v>
      </c>
      <c r="H39" t="s">
        <v>5446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5871</v>
      </c>
      <c r="H40" t="s">
        <v>5446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5886</v>
      </c>
      <c r="H41" t="s">
        <v>5446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5903</v>
      </c>
      <c r="H42" t="s">
        <v>5446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5912</v>
      </c>
      <c r="H43" t="s">
        <v>5446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5931</v>
      </c>
      <c r="H44" t="s">
        <v>5446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5956</v>
      </c>
      <c r="H45" t="s">
        <v>5446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5963</v>
      </c>
      <c r="H46" t="s">
        <v>5446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5972</v>
      </c>
      <c r="H47" t="s">
        <v>5446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5446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1208</v>
      </c>
      <c r="C1" s="9" t="s">
        <v>46</v>
      </c>
      <c r="D1" s="9" t="s">
        <v>32</v>
      </c>
    </row>
    <row r="2" spans="1:4">
      <c r="A2" s="19" t="s">
        <v>3963</v>
      </c>
      <c r="B2" s="19" t="s">
        <v>3768</v>
      </c>
      <c r="C2" s="19" t="s">
        <v>3964</v>
      </c>
      <c r="D2" s="19" t="s">
        <v>1474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1208</v>
      </c>
      <c r="C1" s="10" t="s">
        <v>1209</v>
      </c>
      <c r="D1" s="10" t="s">
        <v>98</v>
      </c>
      <c r="E1" s="10" t="s">
        <v>103</v>
      </c>
    </row>
    <row r="2" spans="1:5">
      <c r="A2" s="38" t="s">
        <v>3965</v>
      </c>
      <c r="B2" s="38" t="s">
        <v>3768</v>
      </c>
      <c r="C2" s="38" t="s">
        <v>3966</v>
      </c>
      <c r="D2" s="38" t="s">
        <v>858</v>
      </c>
      <c r="E2" s="38" t="s">
        <v>3886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1877</v>
      </c>
      <c r="B1" s="10" t="s">
        <v>1878</v>
      </c>
      <c r="C1" s="39" t="s">
        <v>1879</v>
      </c>
      <c r="D1" s="39" t="s">
        <v>1880</v>
      </c>
      <c r="E1" s="39" t="s">
        <v>1881</v>
      </c>
      <c r="F1" s="39" t="s">
        <v>1882</v>
      </c>
      <c r="G1" s="39" t="s">
        <v>1883</v>
      </c>
      <c r="H1" s="39" t="s">
        <v>1884</v>
      </c>
      <c r="I1" s="39" t="s">
        <v>1885</v>
      </c>
      <c r="J1" s="39" t="s">
        <v>1886</v>
      </c>
      <c r="K1" s="39" t="s">
        <v>1887</v>
      </c>
    </row>
    <row r="2" spans="1:11">
      <c r="A2" s="40" t="s">
        <v>3967</v>
      </c>
      <c r="B2" s="38" t="s">
        <v>3968</v>
      </c>
      <c r="C2" s="40" t="s">
        <v>3969</v>
      </c>
      <c r="D2" s="40" t="s">
        <v>3970</v>
      </c>
      <c r="E2" s="40" t="s">
        <v>3971</v>
      </c>
      <c r="F2" s="40" t="s">
        <v>3972</v>
      </c>
      <c r="G2" s="40" t="s">
        <v>3973</v>
      </c>
      <c r="H2" s="40" t="s">
        <v>3974</v>
      </c>
      <c r="I2" s="40" t="s">
        <v>3975</v>
      </c>
      <c r="J2" s="40" t="s">
        <v>3976</v>
      </c>
      <c r="K2" s="40" t="s">
        <v>3977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643</v>
      </c>
      <c r="C1" s="9" t="s">
        <v>1949</v>
      </c>
      <c r="D1" s="9" t="s">
        <v>20</v>
      </c>
      <c r="E1" s="9" t="s">
        <v>21</v>
      </c>
      <c r="F1" s="9" t="s">
        <v>23</v>
      </c>
      <c r="G1" s="9" t="s">
        <v>1950</v>
      </c>
      <c r="H1" s="9" t="s">
        <v>1951</v>
      </c>
      <c r="I1" s="9" t="s">
        <v>658</v>
      </c>
      <c r="J1" s="9" t="s">
        <v>1952</v>
      </c>
      <c r="K1" s="9" t="s">
        <v>1888</v>
      </c>
      <c r="L1" s="9" t="s">
        <v>1889</v>
      </c>
      <c r="M1" s="9" t="s">
        <v>1890</v>
      </c>
    </row>
    <row r="2" spans="1:13">
      <c r="A2" s="37" t="s">
        <v>3979</v>
      </c>
      <c r="B2" s="37" t="s">
        <v>3982</v>
      </c>
      <c r="C2" s="37" t="s">
        <v>3978</v>
      </c>
      <c r="D2" s="37" t="s">
        <v>3981</v>
      </c>
      <c r="E2" s="37" t="s">
        <v>3980</v>
      </c>
      <c r="F2" s="37" t="s">
        <v>3766</v>
      </c>
      <c r="G2" s="37" t="s">
        <v>3983</v>
      </c>
      <c r="H2" s="37" t="s">
        <v>3896</v>
      </c>
      <c r="I2" s="37" t="s">
        <v>3855</v>
      </c>
      <c r="J2" s="37" t="s">
        <v>3984</v>
      </c>
      <c r="K2" s="37" t="s">
        <v>3985</v>
      </c>
      <c r="L2" s="37" t="s">
        <v>3986</v>
      </c>
      <c r="M2" s="37" t="s">
        <v>3987</v>
      </c>
    </row>
    <row r="3" spans="1:13">
      <c r="A3">
        <v>1</v>
      </c>
      <c r="B3" t="s">
        <v>1162</v>
      </c>
      <c r="C3" t="s">
        <v>1953</v>
      </c>
      <c r="D3" t="s">
        <v>1954</v>
      </c>
      <c r="E3" t="s">
        <v>1955</v>
      </c>
      <c r="F3" t="s">
        <v>46</v>
      </c>
      <c r="G3">
        <v>0.1</v>
      </c>
      <c r="H3">
        <v>0</v>
      </c>
      <c r="I3" t="s">
        <v>1956</v>
      </c>
      <c r="J3" t="s">
        <v>1957</v>
      </c>
      <c r="K3" t="s">
        <v>1958</v>
      </c>
      <c r="L3" t="s">
        <v>1959</v>
      </c>
      <c r="M3" t="s">
        <v>1959</v>
      </c>
    </row>
    <row r="4" spans="1:13">
      <c r="A4">
        <v>2</v>
      </c>
      <c r="B4" t="s">
        <v>1162</v>
      </c>
      <c r="C4" t="s">
        <v>1953</v>
      </c>
      <c r="D4" t="s">
        <v>1960</v>
      </c>
      <c r="E4" t="s">
        <v>1961</v>
      </c>
      <c r="F4" t="s">
        <v>32</v>
      </c>
      <c r="G4">
        <v>0.1</v>
      </c>
      <c r="H4">
        <v>0</v>
      </c>
      <c r="I4" t="s">
        <v>1891</v>
      </c>
      <c r="J4" t="s">
        <v>1962</v>
      </c>
      <c r="K4" t="s">
        <v>1963</v>
      </c>
      <c r="L4" t="s">
        <v>1959</v>
      </c>
      <c r="M4" t="s">
        <v>1959</v>
      </c>
    </row>
    <row r="5" spans="1:13">
      <c r="A5">
        <v>3</v>
      </c>
      <c r="B5" t="s">
        <v>1162</v>
      </c>
      <c r="C5" t="s">
        <v>399</v>
      </c>
      <c r="D5" t="s">
        <v>1964</v>
      </c>
      <c r="E5" t="s">
        <v>1965</v>
      </c>
      <c r="F5" t="s">
        <v>98</v>
      </c>
      <c r="G5">
        <v>0.1</v>
      </c>
      <c r="H5">
        <v>0</v>
      </c>
      <c r="I5" t="s">
        <v>1892</v>
      </c>
      <c r="J5" t="s">
        <v>1966</v>
      </c>
      <c r="K5" t="s">
        <v>1967</v>
      </c>
      <c r="L5" t="s">
        <v>1959</v>
      </c>
      <c r="M5" t="s">
        <v>1959</v>
      </c>
    </row>
    <row r="6" spans="1:13">
      <c r="A6">
        <v>4</v>
      </c>
      <c r="B6" t="s">
        <v>1162</v>
      </c>
      <c r="C6" t="s">
        <v>399</v>
      </c>
      <c r="D6" t="s">
        <v>1968</v>
      </c>
      <c r="E6" t="s">
        <v>1969</v>
      </c>
      <c r="F6" t="s">
        <v>103</v>
      </c>
      <c r="G6">
        <v>0.1</v>
      </c>
      <c r="H6">
        <v>0</v>
      </c>
      <c r="I6" t="s">
        <v>1893</v>
      </c>
      <c r="J6" t="s">
        <v>1970</v>
      </c>
      <c r="K6" t="s">
        <v>1971</v>
      </c>
      <c r="L6" t="s">
        <v>1959</v>
      </c>
      <c r="M6" t="s">
        <v>1959</v>
      </c>
    </row>
    <row r="7" spans="1:13">
      <c r="A7">
        <v>5</v>
      </c>
      <c r="B7" t="s">
        <v>1162</v>
      </c>
      <c r="C7" t="s">
        <v>1953</v>
      </c>
      <c r="D7" t="s">
        <v>1972</v>
      </c>
      <c r="E7" t="s">
        <v>1973</v>
      </c>
      <c r="F7" t="s">
        <v>46</v>
      </c>
      <c r="G7">
        <v>0.3</v>
      </c>
      <c r="H7">
        <v>0</v>
      </c>
      <c r="I7" t="s">
        <v>1894</v>
      </c>
      <c r="J7" t="s">
        <v>1974</v>
      </c>
      <c r="K7" t="s">
        <v>1975</v>
      </c>
      <c r="L7" t="s">
        <v>1906</v>
      </c>
      <c r="M7" t="s">
        <v>1959</v>
      </c>
    </row>
    <row r="8" spans="1:13">
      <c r="A8">
        <v>6</v>
      </c>
      <c r="B8" t="s">
        <v>1162</v>
      </c>
      <c r="C8" t="s">
        <v>1953</v>
      </c>
      <c r="D8" t="s">
        <v>1976</v>
      </c>
      <c r="E8" t="s">
        <v>1977</v>
      </c>
      <c r="F8" t="s">
        <v>32</v>
      </c>
      <c r="G8">
        <v>0.3</v>
      </c>
      <c r="H8">
        <v>0</v>
      </c>
      <c r="I8" t="s">
        <v>1895</v>
      </c>
      <c r="J8" t="s">
        <v>1978</v>
      </c>
      <c r="K8" t="s">
        <v>1979</v>
      </c>
      <c r="L8" t="s">
        <v>1909</v>
      </c>
      <c r="M8" t="s">
        <v>1959</v>
      </c>
    </row>
    <row r="9" spans="1:13">
      <c r="A9">
        <v>7</v>
      </c>
      <c r="B9" t="s">
        <v>1162</v>
      </c>
      <c r="C9" t="s">
        <v>399</v>
      </c>
      <c r="D9" t="s">
        <v>1980</v>
      </c>
      <c r="E9" t="s">
        <v>1981</v>
      </c>
      <c r="F9" t="s">
        <v>98</v>
      </c>
      <c r="G9">
        <v>0.3</v>
      </c>
      <c r="H9">
        <v>0</v>
      </c>
      <c r="I9" t="s">
        <v>1896</v>
      </c>
      <c r="J9" t="s">
        <v>1982</v>
      </c>
      <c r="K9" t="s">
        <v>1983</v>
      </c>
      <c r="L9" t="s">
        <v>1907</v>
      </c>
      <c r="M9" t="s">
        <v>1959</v>
      </c>
    </row>
    <row r="10" spans="1:13">
      <c r="A10">
        <v>8</v>
      </c>
      <c r="B10" t="s">
        <v>1162</v>
      </c>
      <c r="C10" t="s">
        <v>399</v>
      </c>
      <c r="D10" t="s">
        <v>1984</v>
      </c>
      <c r="E10" t="s">
        <v>1985</v>
      </c>
      <c r="F10" t="s">
        <v>103</v>
      </c>
      <c r="G10">
        <v>0.3</v>
      </c>
      <c r="H10">
        <v>0</v>
      </c>
      <c r="I10" t="s">
        <v>1897</v>
      </c>
      <c r="J10" t="s">
        <v>1986</v>
      </c>
      <c r="K10" t="s">
        <v>1987</v>
      </c>
      <c r="L10" t="s">
        <v>1910</v>
      </c>
      <c r="M10" t="s">
        <v>1959</v>
      </c>
    </row>
    <row r="11" spans="1:13">
      <c r="A11">
        <v>9</v>
      </c>
      <c r="B11" t="s">
        <v>1162</v>
      </c>
      <c r="C11" t="s">
        <v>1953</v>
      </c>
      <c r="D11" t="s">
        <v>1988</v>
      </c>
      <c r="E11" t="s">
        <v>1989</v>
      </c>
      <c r="F11" t="s">
        <v>46</v>
      </c>
      <c r="G11">
        <v>0.5</v>
      </c>
      <c r="H11">
        <v>0</v>
      </c>
      <c r="I11" t="s">
        <v>1898</v>
      </c>
      <c r="J11" t="s">
        <v>1990</v>
      </c>
      <c r="K11" t="s">
        <v>1991</v>
      </c>
      <c r="L11" t="s">
        <v>1899</v>
      </c>
      <c r="M11" t="s">
        <v>1959</v>
      </c>
    </row>
    <row r="12" spans="1:13">
      <c r="A12">
        <v>10</v>
      </c>
      <c r="B12" t="s">
        <v>1162</v>
      </c>
      <c r="C12" t="s">
        <v>1953</v>
      </c>
      <c r="D12" t="s">
        <v>1992</v>
      </c>
      <c r="E12" t="s">
        <v>1993</v>
      </c>
      <c r="F12" t="s">
        <v>32</v>
      </c>
      <c r="G12">
        <v>0.5</v>
      </c>
      <c r="H12">
        <v>0</v>
      </c>
      <c r="I12" t="s">
        <v>1900</v>
      </c>
      <c r="J12" t="s">
        <v>1994</v>
      </c>
      <c r="K12" t="s">
        <v>1995</v>
      </c>
      <c r="L12" t="s">
        <v>1901</v>
      </c>
      <c r="M12" t="s">
        <v>1959</v>
      </c>
    </row>
    <row r="13" spans="1:13">
      <c r="A13">
        <v>11</v>
      </c>
      <c r="B13" t="s">
        <v>1162</v>
      </c>
      <c r="C13" t="s">
        <v>399</v>
      </c>
      <c r="D13" t="s">
        <v>1996</v>
      </c>
      <c r="E13" t="s">
        <v>1997</v>
      </c>
      <c r="F13" t="s">
        <v>98</v>
      </c>
      <c r="G13">
        <v>0.5</v>
      </c>
      <c r="H13">
        <v>0</v>
      </c>
      <c r="I13" t="s">
        <v>1902</v>
      </c>
      <c r="J13" t="s">
        <v>1998</v>
      </c>
      <c r="K13" t="s">
        <v>1999</v>
      </c>
      <c r="L13" t="s">
        <v>1903</v>
      </c>
      <c r="M13" t="s">
        <v>1959</v>
      </c>
    </row>
    <row r="14" spans="1:13">
      <c r="A14">
        <v>12</v>
      </c>
      <c r="B14" t="s">
        <v>1162</v>
      </c>
      <c r="C14" t="s">
        <v>399</v>
      </c>
      <c r="D14" t="s">
        <v>2000</v>
      </c>
      <c r="E14" t="s">
        <v>2001</v>
      </c>
      <c r="F14" t="s">
        <v>103</v>
      </c>
      <c r="G14">
        <v>0.5</v>
      </c>
      <c r="H14">
        <v>0</v>
      </c>
      <c r="I14" t="s">
        <v>1904</v>
      </c>
      <c r="J14" t="s">
        <v>2002</v>
      </c>
      <c r="K14" t="s">
        <v>2003</v>
      </c>
      <c r="L14" t="s">
        <v>1905</v>
      </c>
      <c r="M14" t="s">
        <v>1959</v>
      </c>
    </row>
    <row r="15" spans="1:13">
      <c r="A15">
        <v>21</v>
      </c>
      <c r="B15" t="s">
        <v>2004</v>
      </c>
      <c r="C15" t="s">
        <v>1953</v>
      </c>
      <c r="D15" t="s">
        <v>2005</v>
      </c>
      <c r="E15" t="s">
        <v>2006</v>
      </c>
      <c r="F15" t="s">
        <v>46</v>
      </c>
      <c r="G15">
        <v>1.4999999999999999E-2</v>
      </c>
      <c r="H15">
        <v>10000</v>
      </c>
      <c r="I15" t="s">
        <v>2007</v>
      </c>
      <c r="J15" t="s">
        <v>2008</v>
      </c>
      <c r="K15" t="s">
        <v>2009</v>
      </c>
      <c r="L15" t="s">
        <v>1906</v>
      </c>
      <c r="M15" t="s">
        <v>1907</v>
      </c>
    </row>
    <row r="16" spans="1:13">
      <c r="A16">
        <v>22</v>
      </c>
      <c r="B16" t="s">
        <v>2004</v>
      </c>
      <c r="C16" t="s">
        <v>1953</v>
      </c>
      <c r="D16" t="s">
        <v>2010</v>
      </c>
      <c r="E16" t="s">
        <v>2011</v>
      </c>
      <c r="F16" t="s">
        <v>32</v>
      </c>
      <c r="G16">
        <v>1.4999999999999999E-2</v>
      </c>
      <c r="H16">
        <v>10000</v>
      </c>
      <c r="I16" t="s">
        <v>1908</v>
      </c>
      <c r="J16" t="s">
        <v>2012</v>
      </c>
      <c r="K16" t="s">
        <v>2013</v>
      </c>
      <c r="L16" t="s">
        <v>1909</v>
      </c>
      <c r="M16" t="s">
        <v>1910</v>
      </c>
    </row>
    <row r="17" spans="1:13">
      <c r="A17">
        <v>23</v>
      </c>
      <c r="B17" t="s">
        <v>2004</v>
      </c>
      <c r="C17" t="s">
        <v>399</v>
      </c>
      <c r="D17" t="s">
        <v>2014</v>
      </c>
      <c r="E17" t="s">
        <v>2015</v>
      </c>
      <c r="F17" t="s">
        <v>98</v>
      </c>
      <c r="G17">
        <v>0.01</v>
      </c>
      <c r="H17">
        <v>10000</v>
      </c>
      <c r="I17" t="s">
        <v>1911</v>
      </c>
      <c r="J17" t="s">
        <v>2016</v>
      </c>
      <c r="K17" t="s">
        <v>2008</v>
      </c>
      <c r="L17" t="s">
        <v>1907</v>
      </c>
      <c r="M17" t="s">
        <v>1899</v>
      </c>
    </row>
    <row r="18" spans="1:13">
      <c r="A18">
        <v>24</v>
      </c>
      <c r="B18" t="s">
        <v>2004</v>
      </c>
      <c r="C18" t="s">
        <v>399</v>
      </c>
      <c r="D18" t="s">
        <v>2017</v>
      </c>
      <c r="E18" t="s">
        <v>2018</v>
      </c>
      <c r="F18" t="s">
        <v>103</v>
      </c>
      <c r="G18">
        <v>0.01</v>
      </c>
      <c r="H18">
        <v>10000</v>
      </c>
      <c r="I18" t="s">
        <v>1912</v>
      </c>
      <c r="J18" t="s">
        <v>2019</v>
      </c>
      <c r="K18" t="s">
        <v>2012</v>
      </c>
      <c r="L18" t="s">
        <v>1910</v>
      </c>
      <c r="M18" t="s">
        <v>1901</v>
      </c>
    </row>
    <row r="19" spans="1:13">
      <c r="A19">
        <v>25</v>
      </c>
      <c r="B19" t="s">
        <v>2004</v>
      </c>
      <c r="C19" t="s">
        <v>1953</v>
      </c>
      <c r="D19" t="s">
        <v>2020</v>
      </c>
      <c r="E19" t="s">
        <v>2021</v>
      </c>
      <c r="F19" t="s">
        <v>849</v>
      </c>
      <c r="G19">
        <v>1E-3</v>
      </c>
      <c r="H19">
        <v>100</v>
      </c>
      <c r="I19" t="s">
        <v>1913</v>
      </c>
      <c r="J19" t="s">
        <v>2022</v>
      </c>
      <c r="K19" t="s">
        <v>2016</v>
      </c>
      <c r="L19" t="s">
        <v>1899</v>
      </c>
      <c r="M19" t="s">
        <v>1903</v>
      </c>
    </row>
    <row r="20" spans="1:13">
      <c r="A20">
        <v>26</v>
      </c>
      <c r="B20" t="s">
        <v>2004</v>
      </c>
      <c r="C20" t="s">
        <v>1953</v>
      </c>
      <c r="D20" t="s">
        <v>2023</v>
      </c>
      <c r="E20" t="s">
        <v>2024</v>
      </c>
      <c r="F20" t="s">
        <v>851</v>
      </c>
      <c r="G20">
        <v>1E-3</v>
      </c>
      <c r="H20">
        <v>100</v>
      </c>
      <c r="I20" t="s">
        <v>1914</v>
      </c>
      <c r="J20" t="s">
        <v>2025</v>
      </c>
      <c r="K20" t="s">
        <v>2019</v>
      </c>
      <c r="L20" t="s">
        <v>1901</v>
      </c>
      <c r="M20" t="s">
        <v>2026</v>
      </c>
    </row>
    <row r="21" spans="1:13">
      <c r="A21">
        <v>27</v>
      </c>
      <c r="B21" t="s">
        <v>2004</v>
      </c>
      <c r="C21" t="s">
        <v>399</v>
      </c>
      <c r="D21" t="s">
        <v>2027</v>
      </c>
      <c r="E21" t="s">
        <v>2028</v>
      </c>
      <c r="F21" t="s">
        <v>859</v>
      </c>
      <c r="G21">
        <v>1E-3</v>
      </c>
      <c r="H21">
        <v>100</v>
      </c>
      <c r="I21" t="s">
        <v>1915</v>
      </c>
      <c r="J21" t="s">
        <v>2029</v>
      </c>
      <c r="K21" t="s">
        <v>2022</v>
      </c>
      <c r="L21" t="s">
        <v>1903</v>
      </c>
      <c r="M21" t="s">
        <v>1906</v>
      </c>
    </row>
    <row r="22" spans="1:13">
      <c r="A22">
        <v>28</v>
      </c>
      <c r="B22" t="s">
        <v>2004</v>
      </c>
      <c r="C22" t="s">
        <v>399</v>
      </c>
      <c r="D22" t="s">
        <v>2030</v>
      </c>
      <c r="E22" t="s">
        <v>2031</v>
      </c>
      <c r="F22" t="s">
        <v>860</v>
      </c>
      <c r="G22">
        <v>1E-3</v>
      </c>
      <c r="H22">
        <v>100</v>
      </c>
      <c r="I22" t="s">
        <v>1916</v>
      </c>
      <c r="J22" t="s">
        <v>2032</v>
      </c>
      <c r="K22" t="s">
        <v>2025</v>
      </c>
      <c r="L22" t="s">
        <v>1905</v>
      </c>
      <c r="M22" t="s">
        <v>1909</v>
      </c>
    </row>
    <row r="23" spans="1:13">
      <c r="A23">
        <v>29</v>
      </c>
      <c r="B23" t="s">
        <v>2004</v>
      </c>
      <c r="C23" t="s">
        <v>1953</v>
      </c>
      <c r="D23" t="s">
        <v>2033</v>
      </c>
      <c r="E23" t="s">
        <v>2034</v>
      </c>
      <c r="F23" t="s">
        <v>65</v>
      </c>
      <c r="G23">
        <v>2</v>
      </c>
      <c r="H23">
        <v>1000</v>
      </c>
      <c r="I23" t="s">
        <v>1917</v>
      </c>
      <c r="J23" t="s">
        <v>2035</v>
      </c>
      <c r="K23" t="s">
        <v>2029</v>
      </c>
      <c r="L23" t="s">
        <v>1906</v>
      </c>
      <c r="M23" t="s">
        <v>1907</v>
      </c>
    </row>
    <row r="24" spans="1:13">
      <c r="A24">
        <v>30</v>
      </c>
      <c r="B24" t="s">
        <v>2004</v>
      </c>
      <c r="C24" t="s">
        <v>1953</v>
      </c>
      <c r="D24" t="s">
        <v>2036</v>
      </c>
      <c r="E24" t="s">
        <v>2037</v>
      </c>
      <c r="F24" t="s">
        <v>1918</v>
      </c>
      <c r="G24">
        <v>0.01</v>
      </c>
      <c r="H24">
        <v>100</v>
      </c>
      <c r="I24" t="s">
        <v>1919</v>
      </c>
      <c r="J24" t="s">
        <v>2038</v>
      </c>
      <c r="K24" t="s">
        <v>2032</v>
      </c>
      <c r="L24" t="s">
        <v>1909</v>
      </c>
      <c r="M24" t="s">
        <v>1910</v>
      </c>
    </row>
    <row r="25" spans="1:13">
      <c r="A25">
        <v>31</v>
      </c>
      <c r="B25" t="s">
        <v>2004</v>
      </c>
      <c r="C25" t="s">
        <v>1953</v>
      </c>
      <c r="D25" t="s">
        <v>2039</v>
      </c>
      <c r="E25" t="s">
        <v>2040</v>
      </c>
      <c r="F25" t="s">
        <v>853</v>
      </c>
      <c r="G25">
        <v>1E-3</v>
      </c>
      <c r="H25">
        <v>50</v>
      </c>
      <c r="I25" t="s">
        <v>1920</v>
      </c>
      <c r="J25" t="s">
        <v>2041</v>
      </c>
      <c r="K25" t="s">
        <v>2035</v>
      </c>
      <c r="L25" t="s">
        <v>2042</v>
      </c>
      <c r="M25" t="s">
        <v>1907</v>
      </c>
    </row>
    <row r="26" spans="1:13">
      <c r="A26">
        <v>32</v>
      </c>
      <c r="B26" t="s">
        <v>2004</v>
      </c>
      <c r="C26" t="s">
        <v>1953</v>
      </c>
      <c r="D26" t="s">
        <v>2043</v>
      </c>
      <c r="E26" t="s">
        <v>2044</v>
      </c>
      <c r="F26" t="s">
        <v>855</v>
      </c>
      <c r="G26">
        <v>1E-3</v>
      </c>
      <c r="H26">
        <v>1000</v>
      </c>
      <c r="I26" t="s">
        <v>1921</v>
      </c>
      <c r="J26" t="s">
        <v>2045</v>
      </c>
      <c r="K26" t="s">
        <v>2038</v>
      </c>
      <c r="L26" t="s">
        <v>2046</v>
      </c>
      <c r="M26" t="s">
        <v>1910</v>
      </c>
    </row>
    <row r="27" spans="1:13">
      <c r="A27">
        <v>33</v>
      </c>
      <c r="B27" t="s">
        <v>2004</v>
      </c>
      <c r="C27" t="s">
        <v>399</v>
      </c>
      <c r="D27" t="s">
        <v>2047</v>
      </c>
      <c r="E27" t="s">
        <v>2048</v>
      </c>
      <c r="F27" t="s">
        <v>853</v>
      </c>
      <c r="G27">
        <v>1E-3</v>
      </c>
      <c r="H27">
        <v>50</v>
      </c>
      <c r="I27" t="s">
        <v>1922</v>
      </c>
      <c r="J27" t="s">
        <v>2049</v>
      </c>
      <c r="K27" t="s">
        <v>2041</v>
      </c>
      <c r="L27" t="s">
        <v>2009</v>
      </c>
      <c r="M27" t="s">
        <v>1899</v>
      </c>
    </row>
    <row r="28" spans="1:13">
      <c r="A28">
        <v>34</v>
      </c>
      <c r="B28" t="s">
        <v>2004</v>
      </c>
      <c r="C28" t="s">
        <v>399</v>
      </c>
      <c r="D28" t="s">
        <v>2050</v>
      </c>
      <c r="E28" t="s">
        <v>2051</v>
      </c>
      <c r="F28" t="s">
        <v>855</v>
      </c>
      <c r="G28">
        <v>1E-3</v>
      </c>
      <c r="H28">
        <v>1000</v>
      </c>
      <c r="I28" t="s">
        <v>1923</v>
      </c>
      <c r="J28" t="s">
        <v>2052</v>
      </c>
      <c r="K28" t="s">
        <v>2045</v>
      </c>
      <c r="L28" t="s">
        <v>2013</v>
      </c>
      <c r="M28" t="s">
        <v>1901</v>
      </c>
    </row>
    <row r="29" spans="1:13">
      <c r="A29">
        <v>35</v>
      </c>
      <c r="B29" t="s">
        <v>2004</v>
      </c>
      <c r="C29" t="s">
        <v>1953</v>
      </c>
      <c r="D29" t="s">
        <v>2053</v>
      </c>
      <c r="E29" t="s">
        <v>2054</v>
      </c>
      <c r="F29" t="s">
        <v>1924</v>
      </c>
      <c r="G29">
        <v>0.01</v>
      </c>
      <c r="H29">
        <v>50</v>
      </c>
      <c r="I29" t="s">
        <v>1925</v>
      </c>
      <c r="J29" t="s">
        <v>2055</v>
      </c>
      <c r="K29" t="s">
        <v>2049</v>
      </c>
      <c r="L29" t="s">
        <v>1903</v>
      </c>
      <c r="M29" t="s">
        <v>1906</v>
      </c>
    </row>
    <row r="30" spans="1:13">
      <c r="A30">
        <v>36</v>
      </c>
      <c r="B30" t="s">
        <v>2004</v>
      </c>
      <c r="C30" t="s">
        <v>1953</v>
      </c>
      <c r="D30" t="s">
        <v>2056</v>
      </c>
      <c r="E30" t="s">
        <v>2057</v>
      </c>
      <c r="F30" t="s">
        <v>1926</v>
      </c>
      <c r="G30">
        <v>0.01</v>
      </c>
      <c r="H30">
        <v>50</v>
      </c>
      <c r="I30" t="s">
        <v>1927</v>
      </c>
      <c r="J30" t="s">
        <v>2058</v>
      </c>
      <c r="K30" t="s">
        <v>2052</v>
      </c>
      <c r="L30" t="s">
        <v>1905</v>
      </c>
      <c r="M30" t="s">
        <v>1909</v>
      </c>
    </row>
    <row r="31" spans="1:13">
      <c r="A31">
        <v>37</v>
      </c>
      <c r="B31" t="s">
        <v>2004</v>
      </c>
      <c r="C31" t="s">
        <v>399</v>
      </c>
      <c r="D31" t="s">
        <v>2059</v>
      </c>
      <c r="E31" t="s">
        <v>2060</v>
      </c>
      <c r="F31" t="s">
        <v>1924</v>
      </c>
      <c r="G31">
        <v>0.01</v>
      </c>
      <c r="H31">
        <v>50</v>
      </c>
      <c r="I31" t="s">
        <v>1928</v>
      </c>
      <c r="J31" t="s">
        <v>2042</v>
      </c>
      <c r="K31" t="s">
        <v>2055</v>
      </c>
      <c r="L31" t="s">
        <v>1906</v>
      </c>
      <c r="M31" t="s">
        <v>1907</v>
      </c>
    </row>
    <row r="32" spans="1:13">
      <c r="A32">
        <v>38</v>
      </c>
      <c r="B32" t="s">
        <v>2004</v>
      </c>
      <c r="C32" t="s">
        <v>399</v>
      </c>
      <c r="D32" t="s">
        <v>2061</v>
      </c>
      <c r="E32" t="s">
        <v>2062</v>
      </c>
      <c r="F32" t="s">
        <v>1926</v>
      </c>
      <c r="G32">
        <v>0.01</v>
      </c>
      <c r="H32">
        <v>50</v>
      </c>
      <c r="I32" t="s">
        <v>1929</v>
      </c>
      <c r="J32" t="s">
        <v>2046</v>
      </c>
      <c r="K32" t="s">
        <v>2058</v>
      </c>
      <c r="L32" t="s">
        <v>1909</v>
      </c>
      <c r="M32" t="s">
        <v>1910</v>
      </c>
    </row>
    <row r="33" spans="1:13">
      <c r="A33">
        <v>39</v>
      </c>
      <c r="B33" t="s">
        <v>2004</v>
      </c>
      <c r="C33" t="s">
        <v>1930</v>
      </c>
      <c r="D33" t="s">
        <v>2063</v>
      </c>
      <c r="E33" t="s">
        <v>2064</v>
      </c>
      <c r="F33" t="s">
        <v>1931</v>
      </c>
      <c r="G33">
        <v>0.01</v>
      </c>
      <c r="H33">
        <v>500</v>
      </c>
      <c r="I33" t="s">
        <v>1932</v>
      </c>
      <c r="J33" t="s">
        <v>2008</v>
      </c>
      <c r="K33" t="s">
        <v>2038</v>
      </c>
      <c r="L33" t="s">
        <v>2009</v>
      </c>
      <c r="M33" t="s">
        <v>1899</v>
      </c>
    </row>
    <row r="34" spans="1:13">
      <c r="A34">
        <v>40</v>
      </c>
      <c r="B34" t="s">
        <v>2004</v>
      </c>
      <c r="C34" t="s">
        <v>1930</v>
      </c>
      <c r="D34" t="s">
        <v>2065</v>
      </c>
      <c r="E34" t="s">
        <v>2066</v>
      </c>
      <c r="F34" t="s">
        <v>1933</v>
      </c>
      <c r="G34">
        <v>0.01</v>
      </c>
      <c r="H34">
        <v>500</v>
      </c>
      <c r="I34" t="s">
        <v>1934</v>
      </c>
      <c r="J34" t="s">
        <v>2012</v>
      </c>
      <c r="K34" t="s">
        <v>2041</v>
      </c>
      <c r="L34" t="s">
        <v>2013</v>
      </c>
      <c r="M34" t="s">
        <v>1901</v>
      </c>
    </row>
    <row r="35" spans="1:13">
      <c r="A35">
        <v>41</v>
      </c>
      <c r="B35" t="s">
        <v>2004</v>
      </c>
      <c r="C35" t="s">
        <v>1930</v>
      </c>
      <c r="D35" t="s">
        <v>2067</v>
      </c>
      <c r="E35" t="s">
        <v>2068</v>
      </c>
      <c r="F35" t="s">
        <v>1935</v>
      </c>
      <c r="G35">
        <v>0.01</v>
      </c>
      <c r="H35">
        <v>500</v>
      </c>
      <c r="I35" t="s">
        <v>1936</v>
      </c>
      <c r="J35" t="s">
        <v>2016</v>
      </c>
      <c r="K35" t="s">
        <v>2045</v>
      </c>
      <c r="L35" t="s">
        <v>2008</v>
      </c>
      <c r="M35" t="s">
        <v>1903</v>
      </c>
    </row>
    <row r="36" spans="1:13">
      <c r="A36">
        <v>42</v>
      </c>
      <c r="B36" t="s">
        <v>2004</v>
      </c>
      <c r="C36" t="s">
        <v>1930</v>
      </c>
      <c r="D36" t="s">
        <v>2069</v>
      </c>
      <c r="E36" t="s">
        <v>2070</v>
      </c>
      <c r="F36" t="s">
        <v>1937</v>
      </c>
      <c r="G36">
        <v>0.01</v>
      </c>
      <c r="H36">
        <v>500</v>
      </c>
      <c r="I36" t="s">
        <v>1938</v>
      </c>
      <c r="J36" t="s">
        <v>2019</v>
      </c>
      <c r="K36" t="s">
        <v>2049</v>
      </c>
      <c r="L36" t="s">
        <v>2012</v>
      </c>
      <c r="M36" t="s">
        <v>2041</v>
      </c>
    </row>
    <row r="37" spans="1:13">
      <c r="A37">
        <v>43</v>
      </c>
      <c r="B37" t="s">
        <v>2004</v>
      </c>
      <c r="C37" t="s">
        <v>1930</v>
      </c>
      <c r="D37" t="s">
        <v>2071</v>
      </c>
      <c r="E37" t="s">
        <v>2072</v>
      </c>
      <c r="F37" t="s">
        <v>1939</v>
      </c>
      <c r="G37">
        <v>0.01</v>
      </c>
      <c r="H37">
        <v>500</v>
      </c>
      <c r="I37" t="s">
        <v>1940</v>
      </c>
      <c r="J37" t="s">
        <v>2022</v>
      </c>
      <c r="K37" t="s">
        <v>2052</v>
      </c>
      <c r="L37" t="s">
        <v>2016</v>
      </c>
      <c r="M37" t="s">
        <v>2045</v>
      </c>
    </row>
    <row r="38" spans="1:13">
      <c r="A38">
        <v>44</v>
      </c>
      <c r="B38" t="s">
        <v>2004</v>
      </c>
      <c r="C38" t="s">
        <v>1930</v>
      </c>
      <c r="D38" t="s">
        <v>2073</v>
      </c>
      <c r="E38" t="s">
        <v>2074</v>
      </c>
      <c r="F38" t="s">
        <v>1941</v>
      </c>
      <c r="G38">
        <v>0.01</v>
      </c>
      <c r="H38">
        <v>500</v>
      </c>
      <c r="I38" t="s">
        <v>1942</v>
      </c>
      <c r="J38" t="s">
        <v>2025</v>
      </c>
      <c r="K38" t="s">
        <v>2055</v>
      </c>
      <c r="L38" t="s">
        <v>2019</v>
      </c>
      <c r="M38" t="s">
        <v>2049</v>
      </c>
    </row>
    <row r="39" spans="1:13">
      <c r="A39">
        <v>45</v>
      </c>
      <c r="B39" t="s">
        <v>2004</v>
      </c>
      <c r="C39" t="s">
        <v>1930</v>
      </c>
      <c r="D39" t="s">
        <v>2075</v>
      </c>
      <c r="E39" t="s">
        <v>2076</v>
      </c>
      <c r="F39" t="s">
        <v>1943</v>
      </c>
      <c r="G39">
        <v>0.01</v>
      </c>
      <c r="H39">
        <v>500</v>
      </c>
      <c r="I39" t="s">
        <v>1944</v>
      </c>
      <c r="J39" t="s">
        <v>2029</v>
      </c>
      <c r="K39" t="s">
        <v>2058</v>
      </c>
      <c r="L39" t="s">
        <v>2022</v>
      </c>
      <c r="M39" t="s">
        <v>2052</v>
      </c>
    </row>
    <row r="40" spans="1:13">
      <c r="A40">
        <v>46</v>
      </c>
      <c r="B40" t="s">
        <v>2004</v>
      </c>
      <c r="C40" t="s">
        <v>1930</v>
      </c>
      <c r="D40" t="s">
        <v>2077</v>
      </c>
      <c r="E40" t="s">
        <v>2078</v>
      </c>
      <c r="F40" t="s">
        <v>1945</v>
      </c>
      <c r="G40">
        <v>0.01</v>
      </c>
      <c r="H40">
        <v>500</v>
      </c>
      <c r="I40" t="s">
        <v>1946</v>
      </c>
      <c r="J40" t="s">
        <v>2032</v>
      </c>
      <c r="K40" t="s">
        <v>2042</v>
      </c>
      <c r="L40" t="s">
        <v>2025</v>
      </c>
      <c r="M40" t="s">
        <v>2055</v>
      </c>
    </row>
    <row r="41" spans="1:13">
      <c r="A41">
        <v>47</v>
      </c>
      <c r="B41" t="s">
        <v>2004</v>
      </c>
      <c r="C41" t="s">
        <v>1930</v>
      </c>
      <c r="D41" t="s">
        <v>2079</v>
      </c>
      <c r="E41" t="s">
        <v>2080</v>
      </c>
      <c r="F41" t="s">
        <v>1947</v>
      </c>
      <c r="G41">
        <v>0.01</v>
      </c>
      <c r="H41">
        <v>100</v>
      </c>
      <c r="I41" t="s">
        <v>1948</v>
      </c>
      <c r="J41" t="s">
        <v>2035</v>
      </c>
      <c r="K41" t="s">
        <v>2046</v>
      </c>
      <c r="L41" t="s">
        <v>2029</v>
      </c>
      <c r="M41" t="s">
        <v>1905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658</v>
      </c>
      <c r="D1" s="9" t="s">
        <v>2160</v>
      </c>
      <c r="E1" s="9" t="s">
        <v>21</v>
      </c>
      <c r="F1" s="9" t="s">
        <v>2161</v>
      </c>
      <c r="G1" s="9" t="s">
        <v>2162</v>
      </c>
      <c r="H1" s="9" t="s">
        <v>645</v>
      </c>
      <c r="I1" s="9" t="s">
        <v>2163</v>
      </c>
      <c r="J1" s="9" t="s">
        <v>2164</v>
      </c>
      <c r="K1" s="9" t="s">
        <v>2165</v>
      </c>
      <c r="L1" s="9" t="s">
        <v>2166</v>
      </c>
      <c r="M1" s="9" t="s">
        <v>2167</v>
      </c>
      <c r="N1" s="9" t="s">
        <v>2168</v>
      </c>
      <c r="O1" s="9" t="s">
        <v>2169</v>
      </c>
      <c r="P1" s="9" t="s">
        <v>2170</v>
      </c>
      <c r="Q1" s="9" t="s">
        <v>2171</v>
      </c>
      <c r="R1" s="9" t="s">
        <v>2172</v>
      </c>
      <c r="S1" s="9" t="s">
        <v>2173</v>
      </c>
      <c r="T1" s="9" t="s">
        <v>2174</v>
      </c>
      <c r="U1" s="9" t="s">
        <v>2175</v>
      </c>
      <c r="V1" s="9" t="s">
        <v>2349</v>
      </c>
    </row>
    <row r="2" spans="1:22">
      <c r="A2" s="37" t="s">
        <v>4001</v>
      </c>
      <c r="B2" s="37" t="s">
        <v>3767</v>
      </c>
      <c r="C2" s="37" t="s">
        <v>3999</v>
      </c>
      <c r="D2" s="37" t="s">
        <v>4000</v>
      </c>
      <c r="E2" s="37" t="s">
        <v>7</v>
      </c>
      <c r="F2" s="37" t="s">
        <v>3989</v>
      </c>
      <c r="G2" s="37" t="s">
        <v>4002</v>
      </c>
      <c r="H2" s="37" t="s">
        <v>4003</v>
      </c>
      <c r="I2" s="37" t="s">
        <v>4004</v>
      </c>
      <c r="J2" s="37" t="s">
        <v>4005</v>
      </c>
      <c r="K2" s="37" t="s">
        <v>4006</v>
      </c>
      <c r="L2" s="37" t="s">
        <v>4007</v>
      </c>
      <c r="M2" s="37" t="s">
        <v>4008</v>
      </c>
      <c r="N2" s="37" t="s">
        <v>4009</v>
      </c>
      <c r="O2" s="37" t="s">
        <v>4010</v>
      </c>
      <c r="P2" s="37" t="s">
        <v>4011</v>
      </c>
      <c r="Q2" s="37" t="s">
        <v>4012</v>
      </c>
      <c r="R2" s="37" t="s">
        <v>4013</v>
      </c>
      <c r="S2" s="37" t="s">
        <v>4014</v>
      </c>
      <c r="T2" s="37" t="s">
        <v>4015</v>
      </c>
      <c r="U2" s="37" t="s">
        <v>4017</v>
      </c>
      <c r="V2" s="37" t="s">
        <v>4016</v>
      </c>
    </row>
    <row r="3" spans="1:22">
      <c r="A3">
        <v>1</v>
      </c>
      <c r="B3" t="s">
        <v>2176</v>
      </c>
      <c r="C3" t="s">
        <v>800</v>
      </c>
      <c r="D3" t="s">
        <v>560</v>
      </c>
      <c r="E3" t="s">
        <v>2177</v>
      </c>
      <c r="F3" t="s">
        <v>2178</v>
      </c>
      <c r="G3" t="s">
        <v>799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560</v>
      </c>
      <c r="R3" t="s">
        <v>560</v>
      </c>
      <c r="S3" t="s">
        <v>2350</v>
      </c>
      <c r="T3">
        <v>1</v>
      </c>
      <c r="U3">
        <v>1</v>
      </c>
      <c r="V3">
        <v>1</v>
      </c>
    </row>
    <row r="4" spans="1:22">
      <c r="A4">
        <v>2</v>
      </c>
      <c r="B4" t="s">
        <v>2179</v>
      </c>
      <c r="C4" t="s">
        <v>802</v>
      </c>
      <c r="D4" t="s">
        <v>560</v>
      </c>
      <c r="E4" t="s">
        <v>2180</v>
      </c>
      <c r="F4" t="s">
        <v>2178</v>
      </c>
      <c r="G4" t="s">
        <v>799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560</v>
      </c>
      <c r="R4" t="s">
        <v>560</v>
      </c>
      <c r="S4" t="s">
        <v>2350</v>
      </c>
      <c r="T4">
        <v>1</v>
      </c>
      <c r="U4">
        <v>2</v>
      </c>
      <c r="V4">
        <v>1</v>
      </c>
    </row>
    <row r="5" spans="1:22">
      <c r="A5">
        <v>3</v>
      </c>
      <c r="B5" t="s">
        <v>2181</v>
      </c>
      <c r="C5" t="s">
        <v>804</v>
      </c>
      <c r="D5" t="s">
        <v>560</v>
      </c>
      <c r="E5" t="s">
        <v>2182</v>
      </c>
      <c r="F5" t="s">
        <v>2178</v>
      </c>
      <c r="G5" t="s">
        <v>799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560</v>
      </c>
      <c r="R5" t="s">
        <v>560</v>
      </c>
      <c r="S5" t="s">
        <v>2350</v>
      </c>
      <c r="T5">
        <v>1</v>
      </c>
      <c r="U5">
        <v>3</v>
      </c>
      <c r="V5">
        <v>0</v>
      </c>
    </row>
    <row r="6" spans="1:22">
      <c r="A6">
        <v>4</v>
      </c>
      <c r="B6" t="s">
        <v>2183</v>
      </c>
      <c r="C6" t="s">
        <v>785</v>
      </c>
      <c r="D6" t="s">
        <v>560</v>
      </c>
      <c r="E6" t="s">
        <v>2184</v>
      </c>
      <c r="F6" t="s">
        <v>2185</v>
      </c>
      <c r="G6" t="s">
        <v>769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560</v>
      </c>
      <c r="R6" t="s">
        <v>560</v>
      </c>
      <c r="S6" t="s">
        <v>2350</v>
      </c>
      <c r="T6">
        <v>1</v>
      </c>
      <c r="U6">
        <v>1</v>
      </c>
      <c r="V6">
        <v>0</v>
      </c>
    </row>
    <row r="7" spans="1:22">
      <c r="A7">
        <v>5</v>
      </c>
      <c r="B7" t="s">
        <v>2186</v>
      </c>
      <c r="C7" t="s">
        <v>788</v>
      </c>
      <c r="D7" t="s">
        <v>560</v>
      </c>
      <c r="E7" t="s">
        <v>2187</v>
      </c>
      <c r="F7" t="s">
        <v>2185</v>
      </c>
      <c r="G7" t="s">
        <v>769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560</v>
      </c>
      <c r="R7" t="s">
        <v>560</v>
      </c>
      <c r="S7" t="s">
        <v>2350</v>
      </c>
      <c r="T7">
        <v>1</v>
      </c>
      <c r="U7">
        <v>2</v>
      </c>
      <c r="V7">
        <v>0</v>
      </c>
    </row>
    <row r="8" spans="1:22">
      <c r="A8">
        <v>6</v>
      </c>
      <c r="B8" t="s">
        <v>2188</v>
      </c>
      <c r="C8" t="s">
        <v>791</v>
      </c>
      <c r="D8" t="s">
        <v>560</v>
      </c>
      <c r="E8" t="s">
        <v>2189</v>
      </c>
      <c r="F8" t="s">
        <v>2185</v>
      </c>
      <c r="G8" t="s">
        <v>769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560</v>
      </c>
      <c r="R8" t="s">
        <v>560</v>
      </c>
      <c r="S8" t="s">
        <v>2350</v>
      </c>
      <c r="T8">
        <v>1</v>
      </c>
      <c r="U8">
        <v>3</v>
      </c>
      <c r="V8">
        <v>0</v>
      </c>
    </row>
    <row r="9" spans="1:22">
      <c r="A9">
        <v>7</v>
      </c>
      <c r="B9" t="s">
        <v>2190</v>
      </c>
      <c r="C9" t="s">
        <v>2191</v>
      </c>
      <c r="D9" t="s">
        <v>560</v>
      </c>
      <c r="E9" t="s">
        <v>2192</v>
      </c>
      <c r="F9" t="s">
        <v>2193</v>
      </c>
      <c r="G9" t="s">
        <v>770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560</v>
      </c>
      <c r="R9" t="s">
        <v>560</v>
      </c>
      <c r="S9" t="s">
        <v>2350</v>
      </c>
      <c r="T9">
        <v>1</v>
      </c>
      <c r="U9">
        <v>1</v>
      </c>
      <c r="V9">
        <v>1</v>
      </c>
    </row>
    <row r="10" spans="1:22">
      <c r="A10">
        <v>8</v>
      </c>
      <c r="B10" t="s">
        <v>2194</v>
      </c>
      <c r="C10" t="s">
        <v>816</v>
      </c>
      <c r="D10" t="s">
        <v>560</v>
      </c>
      <c r="E10" t="s">
        <v>2195</v>
      </c>
      <c r="F10" t="s">
        <v>2193</v>
      </c>
      <c r="G10" t="s">
        <v>770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560</v>
      </c>
      <c r="R10" t="s">
        <v>560</v>
      </c>
      <c r="S10" t="s">
        <v>2350</v>
      </c>
      <c r="T10">
        <v>1</v>
      </c>
      <c r="U10">
        <v>2</v>
      </c>
      <c r="V10">
        <v>1</v>
      </c>
    </row>
    <row r="11" spans="1:22">
      <c r="A11">
        <v>9</v>
      </c>
      <c r="B11" t="s">
        <v>2196</v>
      </c>
      <c r="C11" t="s">
        <v>2197</v>
      </c>
      <c r="D11" t="s">
        <v>560</v>
      </c>
      <c r="E11" t="s">
        <v>2198</v>
      </c>
      <c r="F11" t="s">
        <v>2193</v>
      </c>
      <c r="G11" t="s">
        <v>770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560</v>
      </c>
      <c r="R11" t="s">
        <v>560</v>
      </c>
      <c r="S11" t="s">
        <v>2350</v>
      </c>
      <c r="T11">
        <v>1</v>
      </c>
      <c r="U11">
        <v>3</v>
      </c>
      <c r="V11">
        <v>0</v>
      </c>
    </row>
    <row r="12" spans="1:22">
      <c r="A12">
        <v>10</v>
      </c>
      <c r="B12" t="s">
        <v>2199</v>
      </c>
      <c r="C12" t="s">
        <v>2200</v>
      </c>
      <c r="D12" t="s">
        <v>560</v>
      </c>
      <c r="E12" t="s">
        <v>2201</v>
      </c>
      <c r="F12" t="s">
        <v>2202</v>
      </c>
      <c r="G12" t="s">
        <v>771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560</v>
      </c>
      <c r="R12" t="s">
        <v>560</v>
      </c>
      <c r="S12" t="s">
        <v>2350</v>
      </c>
      <c r="T12">
        <v>1</v>
      </c>
      <c r="U12">
        <v>1</v>
      </c>
      <c r="V12">
        <v>1</v>
      </c>
    </row>
    <row r="13" spans="1:22">
      <c r="A13">
        <v>11</v>
      </c>
      <c r="B13" t="s">
        <v>2203</v>
      </c>
      <c r="C13" t="s">
        <v>817</v>
      </c>
      <c r="D13" t="s">
        <v>560</v>
      </c>
      <c r="E13" t="s">
        <v>2204</v>
      </c>
      <c r="F13" t="s">
        <v>2202</v>
      </c>
      <c r="G13" t="s">
        <v>771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560</v>
      </c>
      <c r="R13" t="s">
        <v>560</v>
      </c>
      <c r="S13" t="s">
        <v>2350</v>
      </c>
      <c r="T13">
        <v>1</v>
      </c>
      <c r="U13">
        <v>2</v>
      </c>
      <c r="V13">
        <v>1</v>
      </c>
    </row>
    <row r="14" spans="1:22">
      <c r="A14">
        <v>12</v>
      </c>
      <c r="B14" t="s">
        <v>2205</v>
      </c>
      <c r="C14" t="s">
        <v>2206</v>
      </c>
      <c r="D14" t="s">
        <v>560</v>
      </c>
      <c r="E14" t="s">
        <v>2207</v>
      </c>
      <c r="F14" t="s">
        <v>2202</v>
      </c>
      <c r="G14" t="s">
        <v>771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560</v>
      </c>
      <c r="R14" t="s">
        <v>560</v>
      </c>
      <c r="S14" t="s">
        <v>2350</v>
      </c>
      <c r="T14">
        <v>1</v>
      </c>
      <c r="U14">
        <v>3</v>
      </c>
      <c r="V14">
        <v>0</v>
      </c>
    </row>
    <row r="15" spans="1:22">
      <c r="A15">
        <v>13</v>
      </c>
      <c r="B15" t="s">
        <v>2208</v>
      </c>
      <c r="C15" t="s">
        <v>2209</v>
      </c>
      <c r="D15" t="s">
        <v>560</v>
      </c>
      <c r="E15" t="s">
        <v>2210</v>
      </c>
      <c r="F15" t="s">
        <v>2211</v>
      </c>
      <c r="G15" t="s">
        <v>772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560</v>
      </c>
      <c r="R15" t="s">
        <v>560</v>
      </c>
      <c r="S15" t="s">
        <v>2350</v>
      </c>
      <c r="T15">
        <v>1</v>
      </c>
      <c r="U15">
        <v>1</v>
      </c>
      <c r="V15">
        <v>1</v>
      </c>
    </row>
    <row r="16" spans="1:22">
      <c r="A16">
        <v>14</v>
      </c>
      <c r="B16" t="s">
        <v>2212</v>
      </c>
      <c r="C16" t="s">
        <v>818</v>
      </c>
      <c r="D16" t="s">
        <v>560</v>
      </c>
      <c r="E16" t="s">
        <v>2213</v>
      </c>
      <c r="F16" t="s">
        <v>2211</v>
      </c>
      <c r="G16" t="s">
        <v>772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560</v>
      </c>
      <c r="R16" t="s">
        <v>560</v>
      </c>
      <c r="S16" t="s">
        <v>2350</v>
      </c>
      <c r="T16">
        <v>1</v>
      </c>
      <c r="U16">
        <v>2</v>
      </c>
      <c r="V16">
        <v>1</v>
      </c>
    </row>
    <row r="17" spans="1:22">
      <c r="A17">
        <v>15</v>
      </c>
      <c r="B17" t="s">
        <v>2214</v>
      </c>
      <c r="C17" t="s">
        <v>2215</v>
      </c>
      <c r="D17" t="s">
        <v>560</v>
      </c>
      <c r="E17" t="s">
        <v>2216</v>
      </c>
      <c r="F17" t="s">
        <v>2211</v>
      </c>
      <c r="G17" t="s">
        <v>772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560</v>
      </c>
      <c r="R17" t="s">
        <v>560</v>
      </c>
      <c r="S17" t="s">
        <v>2350</v>
      </c>
      <c r="T17">
        <v>1</v>
      </c>
      <c r="U17">
        <v>3</v>
      </c>
      <c r="V17">
        <v>0</v>
      </c>
    </row>
    <row r="18" spans="1:22">
      <c r="A18">
        <v>16</v>
      </c>
      <c r="B18" t="s">
        <v>2217</v>
      </c>
      <c r="C18" t="s">
        <v>2218</v>
      </c>
      <c r="D18" t="s">
        <v>560</v>
      </c>
      <c r="E18" t="s">
        <v>2219</v>
      </c>
      <c r="F18" t="s">
        <v>2220</v>
      </c>
      <c r="G18" t="s">
        <v>773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560</v>
      </c>
      <c r="R18" t="s">
        <v>560</v>
      </c>
      <c r="S18" t="s">
        <v>2350</v>
      </c>
      <c r="T18">
        <v>1</v>
      </c>
      <c r="U18">
        <v>1</v>
      </c>
      <c r="V18">
        <v>1</v>
      </c>
    </row>
    <row r="19" spans="1:22">
      <c r="A19">
        <v>17</v>
      </c>
      <c r="B19" t="s">
        <v>2221</v>
      </c>
      <c r="C19" t="s">
        <v>819</v>
      </c>
      <c r="D19" t="s">
        <v>560</v>
      </c>
      <c r="E19" t="s">
        <v>2222</v>
      </c>
      <c r="F19" t="s">
        <v>2220</v>
      </c>
      <c r="G19" t="s">
        <v>773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560</v>
      </c>
      <c r="R19" t="s">
        <v>560</v>
      </c>
      <c r="S19" t="s">
        <v>2350</v>
      </c>
      <c r="T19">
        <v>1</v>
      </c>
      <c r="U19">
        <v>2</v>
      </c>
      <c r="V19">
        <v>1</v>
      </c>
    </row>
    <row r="20" spans="1:22">
      <c r="A20">
        <v>18</v>
      </c>
      <c r="B20" t="s">
        <v>2223</v>
      </c>
      <c r="C20" t="s">
        <v>2224</v>
      </c>
      <c r="D20" t="s">
        <v>560</v>
      </c>
      <c r="E20" t="s">
        <v>2225</v>
      </c>
      <c r="F20" t="s">
        <v>2220</v>
      </c>
      <c r="G20" t="s">
        <v>773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560</v>
      </c>
      <c r="R20" t="s">
        <v>560</v>
      </c>
      <c r="S20" t="s">
        <v>2350</v>
      </c>
      <c r="T20">
        <v>1</v>
      </c>
      <c r="U20">
        <v>3</v>
      </c>
      <c r="V20">
        <v>0</v>
      </c>
    </row>
    <row r="21" spans="1:22">
      <c r="A21">
        <v>19</v>
      </c>
      <c r="B21" t="s">
        <v>2226</v>
      </c>
      <c r="C21" t="s">
        <v>2227</v>
      </c>
      <c r="D21" t="s">
        <v>560</v>
      </c>
      <c r="E21" t="s">
        <v>2228</v>
      </c>
      <c r="F21" t="s">
        <v>2229</v>
      </c>
      <c r="G21" t="s">
        <v>774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560</v>
      </c>
      <c r="R21" t="s">
        <v>560</v>
      </c>
      <c r="S21" t="s">
        <v>2350</v>
      </c>
      <c r="T21">
        <v>1</v>
      </c>
      <c r="U21">
        <v>1</v>
      </c>
      <c r="V21">
        <v>1</v>
      </c>
    </row>
    <row r="22" spans="1:22">
      <c r="A22">
        <v>20</v>
      </c>
      <c r="B22" t="s">
        <v>2230</v>
      </c>
      <c r="C22" t="s">
        <v>820</v>
      </c>
      <c r="D22" t="s">
        <v>560</v>
      </c>
      <c r="E22" t="s">
        <v>2231</v>
      </c>
      <c r="F22" t="s">
        <v>2229</v>
      </c>
      <c r="G22" t="s">
        <v>774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560</v>
      </c>
      <c r="R22" t="s">
        <v>560</v>
      </c>
      <c r="S22" t="s">
        <v>2350</v>
      </c>
      <c r="T22">
        <v>1</v>
      </c>
      <c r="U22">
        <v>2</v>
      </c>
      <c r="V22">
        <v>1</v>
      </c>
    </row>
    <row r="23" spans="1:22">
      <c r="A23">
        <v>21</v>
      </c>
      <c r="B23" t="s">
        <v>2232</v>
      </c>
      <c r="C23" t="s">
        <v>2233</v>
      </c>
      <c r="D23" t="s">
        <v>560</v>
      </c>
      <c r="E23" t="s">
        <v>2234</v>
      </c>
      <c r="F23" t="s">
        <v>2229</v>
      </c>
      <c r="G23" t="s">
        <v>774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560</v>
      </c>
      <c r="R23" t="s">
        <v>560</v>
      </c>
      <c r="S23" t="s">
        <v>2350</v>
      </c>
      <c r="T23">
        <v>1</v>
      </c>
      <c r="U23">
        <v>3</v>
      </c>
      <c r="V23">
        <v>0</v>
      </c>
    </row>
    <row r="24" spans="1:22">
      <c r="A24">
        <v>22</v>
      </c>
      <c r="B24" t="s">
        <v>2235</v>
      </c>
      <c r="C24" t="s">
        <v>2236</v>
      </c>
      <c r="D24" t="s">
        <v>560</v>
      </c>
      <c r="E24" t="s">
        <v>2237</v>
      </c>
      <c r="F24" t="s">
        <v>2238</v>
      </c>
      <c r="G24" t="s">
        <v>775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560</v>
      </c>
      <c r="R24" t="s">
        <v>560</v>
      </c>
      <c r="S24" t="s">
        <v>2350</v>
      </c>
      <c r="T24">
        <v>1</v>
      </c>
      <c r="U24">
        <v>1</v>
      </c>
      <c r="V24">
        <v>1</v>
      </c>
    </row>
    <row r="25" spans="1:22">
      <c r="A25">
        <v>23</v>
      </c>
      <c r="B25" t="s">
        <v>2239</v>
      </c>
      <c r="C25" t="s">
        <v>821</v>
      </c>
      <c r="D25" t="s">
        <v>560</v>
      </c>
      <c r="E25" t="s">
        <v>2240</v>
      </c>
      <c r="F25" t="s">
        <v>2238</v>
      </c>
      <c r="G25" t="s">
        <v>775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560</v>
      </c>
      <c r="R25" t="s">
        <v>560</v>
      </c>
      <c r="S25" t="s">
        <v>2350</v>
      </c>
      <c r="T25">
        <v>1</v>
      </c>
      <c r="U25">
        <v>2</v>
      </c>
      <c r="V25">
        <v>1</v>
      </c>
    </row>
    <row r="26" spans="1:22">
      <c r="A26">
        <v>24</v>
      </c>
      <c r="B26" t="s">
        <v>2241</v>
      </c>
      <c r="C26" t="s">
        <v>2242</v>
      </c>
      <c r="D26" t="s">
        <v>560</v>
      </c>
      <c r="E26" t="s">
        <v>2243</v>
      </c>
      <c r="F26" t="s">
        <v>2238</v>
      </c>
      <c r="G26" t="s">
        <v>775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560</v>
      </c>
      <c r="R26" t="s">
        <v>560</v>
      </c>
      <c r="S26" t="s">
        <v>2350</v>
      </c>
      <c r="T26">
        <v>1</v>
      </c>
      <c r="U26">
        <v>3</v>
      </c>
      <c r="V26">
        <v>0</v>
      </c>
    </row>
    <row r="27" spans="1:22">
      <c r="A27">
        <v>25</v>
      </c>
      <c r="B27" t="s">
        <v>2244</v>
      </c>
      <c r="C27" t="s">
        <v>2245</v>
      </c>
      <c r="D27" t="s">
        <v>560</v>
      </c>
      <c r="E27" t="s">
        <v>2246</v>
      </c>
      <c r="F27" t="s">
        <v>2247</v>
      </c>
      <c r="G27" t="s">
        <v>2248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2249</v>
      </c>
      <c r="Q27" t="s">
        <v>2250</v>
      </c>
      <c r="R27" t="s">
        <v>560</v>
      </c>
      <c r="S27" t="s">
        <v>2350</v>
      </c>
      <c r="T27">
        <v>1</v>
      </c>
      <c r="U27">
        <v>1</v>
      </c>
      <c r="V27">
        <v>1</v>
      </c>
    </row>
    <row r="28" spans="1:22">
      <c r="A28">
        <v>26</v>
      </c>
      <c r="B28" t="s">
        <v>2251</v>
      </c>
      <c r="C28" t="s">
        <v>2252</v>
      </c>
      <c r="D28" t="s">
        <v>560</v>
      </c>
      <c r="E28" t="s">
        <v>2253</v>
      </c>
      <c r="F28" t="s">
        <v>2247</v>
      </c>
      <c r="G28" t="s">
        <v>2248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2254</v>
      </c>
      <c r="Q28" t="s">
        <v>2255</v>
      </c>
      <c r="R28" t="s">
        <v>560</v>
      </c>
      <c r="S28" t="s">
        <v>2350</v>
      </c>
      <c r="T28">
        <v>3</v>
      </c>
      <c r="U28">
        <v>2</v>
      </c>
      <c r="V28">
        <v>1</v>
      </c>
    </row>
    <row r="29" spans="1:22">
      <c r="A29">
        <v>27</v>
      </c>
      <c r="B29" t="s">
        <v>2256</v>
      </c>
      <c r="C29" t="s">
        <v>2257</v>
      </c>
      <c r="D29" t="s">
        <v>560</v>
      </c>
      <c r="E29" t="s">
        <v>2253</v>
      </c>
      <c r="F29" t="s">
        <v>2247</v>
      </c>
      <c r="G29" t="s">
        <v>2248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2258</v>
      </c>
      <c r="Q29" t="s">
        <v>2259</v>
      </c>
      <c r="R29" t="s">
        <v>560</v>
      </c>
      <c r="S29" t="s">
        <v>2350</v>
      </c>
      <c r="T29">
        <v>6</v>
      </c>
      <c r="U29">
        <v>3</v>
      </c>
      <c r="V29">
        <v>1</v>
      </c>
    </row>
    <row r="30" spans="1:22">
      <c r="A30">
        <v>28</v>
      </c>
      <c r="B30" t="s">
        <v>2260</v>
      </c>
      <c r="C30" t="s">
        <v>2245</v>
      </c>
      <c r="D30" t="s">
        <v>588</v>
      </c>
      <c r="E30" t="s">
        <v>2261</v>
      </c>
      <c r="F30" t="s">
        <v>2262</v>
      </c>
      <c r="G30" t="s">
        <v>808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2263</v>
      </c>
      <c r="Q30" t="s">
        <v>2250</v>
      </c>
      <c r="R30" t="s">
        <v>2156</v>
      </c>
      <c r="S30" t="s">
        <v>2350</v>
      </c>
      <c r="T30">
        <v>1</v>
      </c>
      <c r="U30">
        <v>1</v>
      </c>
      <c r="V30">
        <v>1</v>
      </c>
    </row>
    <row r="31" spans="1:22">
      <c r="A31">
        <v>29</v>
      </c>
      <c r="B31" t="s">
        <v>2264</v>
      </c>
      <c r="C31" t="s">
        <v>2252</v>
      </c>
      <c r="D31" t="s">
        <v>588</v>
      </c>
      <c r="E31" t="s">
        <v>2265</v>
      </c>
      <c r="F31" t="s">
        <v>2262</v>
      </c>
      <c r="G31" t="s">
        <v>808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2266</v>
      </c>
      <c r="Q31" t="s">
        <v>2255</v>
      </c>
      <c r="R31" t="s">
        <v>2267</v>
      </c>
      <c r="S31" t="s">
        <v>2350</v>
      </c>
      <c r="T31">
        <v>3</v>
      </c>
      <c r="U31">
        <v>2</v>
      </c>
      <c r="V31">
        <v>1</v>
      </c>
    </row>
    <row r="32" spans="1:22">
      <c r="A32">
        <v>30</v>
      </c>
      <c r="B32" t="s">
        <v>2268</v>
      </c>
      <c r="C32" t="s">
        <v>2257</v>
      </c>
      <c r="D32" t="s">
        <v>588</v>
      </c>
      <c r="E32" t="s">
        <v>2265</v>
      </c>
      <c r="F32" t="s">
        <v>2262</v>
      </c>
      <c r="G32" t="s">
        <v>808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2269</v>
      </c>
      <c r="Q32" t="s">
        <v>2259</v>
      </c>
      <c r="R32" t="s">
        <v>2270</v>
      </c>
      <c r="S32" t="s">
        <v>2350</v>
      </c>
      <c r="T32">
        <v>6</v>
      </c>
      <c r="U32">
        <v>3</v>
      </c>
      <c r="V32">
        <v>1</v>
      </c>
    </row>
    <row r="33" spans="1:22">
      <c r="A33">
        <v>31</v>
      </c>
      <c r="B33" t="s">
        <v>2271</v>
      </c>
      <c r="C33" t="s">
        <v>2245</v>
      </c>
      <c r="D33" t="s">
        <v>593</v>
      </c>
      <c r="E33" t="s">
        <v>2272</v>
      </c>
      <c r="F33" t="s">
        <v>2273</v>
      </c>
      <c r="G33" t="s">
        <v>809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2274</v>
      </c>
      <c r="Q33" t="s">
        <v>2250</v>
      </c>
      <c r="R33" t="s">
        <v>2275</v>
      </c>
      <c r="S33" t="s">
        <v>2350</v>
      </c>
      <c r="T33">
        <v>1</v>
      </c>
      <c r="U33">
        <v>1</v>
      </c>
      <c r="V33">
        <v>1</v>
      </c>
    </row>
    <row r="34" spans="1:22">
      <c r="A34">
        <v>32</v>
      </c>
      <c r="B34" t="s">
        <v>2276</v>
      </c>
      <c r="C34" t="s">
        <v>2252</v>
      </c>
      <c r="D34" t="s">
        <v>593</v>
      </c>
      <c r="E34" t="s">
        <v>2277</v>
      </c>
      <c r="F34" t="s">
        <v>2273</v>
      </c>
      <c r="G34" t="s">
        <v>809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2278</v>
      </c>
      <c r="Q34" t="s">
        <v>2255</v>
      </c>
      <c r="R34" t="s">
        <v>2279</v>
      </c>
      <c r="S34" t="s">
        <v>2350</v>
      </c>
      <c r="T34">
        <v>3</v>
      </c>
      <c r="U34">
        <v>2</v>
      </c>
      <c r="V34">
        <v>1</v>
      </c>
    </row>
    <row r="35" spans="1:22">
      <c r="A35">
        <v>33</v>
      </c>
      <c r="B35" t="s">
        <v>2280</v>
      </c>
      <c r="C35" t="s">
        <v>2257</v>
      </c>
      <c r="D35" t="s">
        <v>593</v>
      </c>
      <c r="E35" t="s">
        <v>2277</v>
      </c>
      <c r="F35" t="s">
        <v>2273</v>
      </c>
      <c r="G35" t="s">
        <v>809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2281</v>
      </c>
      <c r="Q35" t="s">
        <v>2259</v>
      </c>
      <c r="R35" t="s">
        <v>2282</v>
      </c>
      <c r="S35" t="s">
        <v>2350</v>
      </c>
      <c r="T35">
        <v>6</v>
      </c>
      <c r="U35">
        <v>3</v>
      </c>
      <c r="V35">
        <v>1</v>
      </c>
    </row>
    <row r="36" spans="1:22">
      <c r="A36">
        <v>34</v>
      </c>
      <c r="B36" t="s">
        <v>2283</v>
      </c>
      <c r="C36" t="s">
        <v>2245</v>
      </c>
      <c r="D36" t="s">
        <v>598</v>
      </c>
      <c r="E36" t="s">
        <v>2284</v>
      </c>
      <c r="F36" t="s">
        <v>2285</v>
      </c>
      <c r="G36" t="s">
        <v>810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2286</v>
      </c>
      <c r="Q36" t="s">
        <v>2250</v>
      </c>
      <c r="R36" t="s">
        <v>2287</v>
      </c>
      <c r="S36" t="s">
        <v>2350</v>
      </c>
      <c r="T36">
        <v>1</v>
      </c>
      <c r="U36">
        <v>1</v>
      </c>
      <c r="V36">
        <v>1</v>
      </c>
    </row>
    <row r="37" spans="1:22">
      <c r="A37">
        <v>35</v>
      </c>
      <c r="B37" t="s">
        <v>2288</v>
      </c>
      <c r="C37" t="s">
        <v>2252</v>
      </c>
      <c r="D37" t="s">
        <v>598</v>
      </c>
      <c r="E37" t="s">
        <v>2289</v>
      </c>
      <c r="F37" t="s">
        <v>2285</v>
      </c>
      <c r="G37" t="s">
        <v>810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2290</v>
      </c>
      <c r="Q37" t="s">
        <v>2255</v>
      </c>
      <c r="R37" t="s">
        <v>2291</v>
      </c>
      <c r="S37" t="s">
        <v>2350</v>
      </c>
      <c r="T37">
        <v>3</v>
      </c>
      <c r="U37">
        <v>2</v>
      </c>
      <c r="V37">
        <v>1</v>
      </c>
    </row>
    <row r="38" spans="1:22">
      <c r="A38">
        <v>36</v>
      </c>
      <c r="B38" t="s">
        <v>2292</v>
      </c>
      <c r="C38" t="s">
        <v>2257</v>
      </c>
      <c r="D38" t="s">
        <v>598</v>
      </c>
      <c r="E38" t="s">
        <v>2289</v>
      </c>
      <c r="F38" t="s">
        <v>2285</v>
      </c>
      <c r="G38" t="s">
        <v>810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2293</v>
      </c>
      <c r="Q38" t="s">
        <v>2259</v>
      </c>
      <c r="R38" t="s">
        <v>2294</v>
      </c>
      <c r="S38" t="s">
        <v>2350</v>
      </c>
      <c r="T38">
        <v>6</v>
      </c>
      <c r="U38">
        <v>3</v>
      </c>
      <c r="V38">
        <v>1</v>
      </c>
    </row>
    <row r="39" spans="1:22">
      <c r="A39">
        <v>37</v>
      </c>
      <c r="B39" t="s">
        <v>2295</v>
      </c>
      <c r="C39" t="s">
        <v>2245</v>
      </c>
      <c r="D39" t="s">
        <v>602</v>
      </c>
      <c r="E39" t="s">
        <v>2296</v>
      </c>
      <c r="F39" t="s">
        <v>2297</v>
      </c>
      <c r="G39" t="s">
        <v>811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2298</v>
      </c>
      <c r="Q39" t="s">
        <v>2250</v>
      </c>
      <c r="R39" t="s">
        <v>2299</v>
      </c>
      <c r="S39" t="s">
        <v>2350</v>
      </c>
      <c r="T39">
        <v>1</v>
      </c>
      <c r="U39">
        <v>1</v>
      </c>
      <c r="V39">
        <v>1</v>
      </c>
    </row>
    <row r="40" spans="1:22">
      <c r="A40">
        <v>38</v>
      </c>
      <c r="B40" t="s">
        <v>2300</v>
      </c>
      <c r="C40" t="s">
        <v>2252</v>
      </c>
      <c r="D40" t="s">
        <v>602</v>
      </c>
      <c r="E40" t="s">
        <v>2301</v>
      </c>
      <c r="F40" t="s">
        <v>2297</v>
      </c>
      <c r="G40" t="s">
        <v>811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2302</v>
      </c>
      <c r="Q40" t="s">
        <v>2255</v>
      </c>
      <c r="R40" t="s">
        <v>2303</v>
      </c>
      <c r="S40" t="s">
        <v>2350</v>
      </c>
      <c r="T40">
        <v>3</v>
      </c>
      <c r="U40">
        <v>2</v>
      </c>
      <c r="V40">
        <v>1</v>
      </c>
    </row>
    <row r="41" spans="1:22">
      <c r="A41">
        <v>39</v>
      </c>
      <c r="B41" t="s">
        <v>2304</v>
      </c>
      <c r="C41" t="s">
        <v>2257</v>
      </c>
      <c r="D41" t="s">
        <v>602</v>
      </c>
      <c r="E41" t="s">
        <v>2301</v>
      </c>
      <c r="F41" t="s">
        <v>2297</v>
      </c>
      <c r="G41" t="s">
        <v>811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2305</v>
      </c>
      <c r="Q41" t="s">
        <v>2259</v>
      </c>
      <c r="R41" t="s">
        <v>2306</v>
      </c>
      <c r="S41" t="s">
        <v>2350</v>
      </c>
      <c r="T41">
        <v>6</v>
      </c>
      <c r="U41">
        <v>3</v>
      </c>
      <c r="V41">
        <v>1</v>
      </c>
    </row>
    <row r="42" spans="1:22">
      <c r="A42">
        <v>40</v>
      </c>
      <c r="B42" t="s">
        <v>2307</v>
      </c>
      <c r="C42" t="s">
        <v>2245</v>
      </c>
      <c r="D42" t="s">
        <v>606</v>
      </c>
      <c r="E42" t="s">
        <v>2308</v>
      </c>
      <c r="F42" t="s">
        <v>2309</v>
      </c>
      <c r="G42" t="s">
        <v>812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2310</v>
      </c>
      <c r="Q42" t="s">
        <v>2250</v>
      </c>
      <c r="R42" t="s">
        <v>2311</v>
      </c>
      <c r="S42" t="s">
        <v>2350</v>
      </c>
      <c r="T42">
        <v>1</v>
      </c>
      <c r="U42">
        <v>1</v>
      </c>
      <c r="V42">
        <v>1</v>
      </c>
    </row>
    <row r="43" spans="1:22">
      <c r="A43">
        <v>41</v>
      </c>
      <c r="B43" t="s">
        <v>2312</v>
      </c>
      <c r="C43" t="s">
        <v>2252</v>
      </c>
      <c r="D43" t="s">
        <v>606</v>
      </c>
      <c r="E43" t="s">
        <v>2313</v>
      </c>
      <c r="F43" t="s">
        <v>2309</v>
      </c>
      <c r="G43" t="s">
        <v>812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2314</v>
      </c>
      <c r="Q43" t="s">
        <v>2255</v>
      </c>
      <c r="R43" t="s">
        <v>2315</v>
      </c>
      <c r="S43" t="s">
        <v>2350</v>
      </c>
      <c r="T43">
        <v>3</v>
      </c>
      <c r="U43">
        <v>2</v>
      </c>
      <c r="V43">
        <v>1</v>
      </c>
    </row>
    <row r="44" spans="1:22">
      <c r="A44">
        <v>42</v>
      </c>
      <c r="B44" t="s">
        <v>2316</v>
      </c>
      <c r="C44" t="s">
        <v>2257</v>
      </c>
      <c r="D44" t="s">
        <v>606</v>
      </c>
      <c r="E44" t="s">
        <v>2313</v>
      </c>
      <c r="F44" t="s">
        <v>2309</v>
      </c>
      <c r="G44" t="s">
        <v>812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2317</v>
      </c>
      <c r="Q44" t="s">
        <v>2259</v>
      </c>
      <c r="R44" t="s">
        <v>2318</v>
      </c>
      <c r="S44" t="s">
        <v>2350</v>
      </c>
      <c r="T44">
        <v>6</v>
      </c>
      <c r="U44">
        <v>3</v>
      </c>
      <c r="V44">
        <v>1</v>
      </c>
    </row>
    <row r="45" spans="1:22">
      <c r="A45">
        <v>43</v>
      </c>
      <c r="B45" t="s">
        <v>2319</v>
      </c>
      <c r="C45" t="s">
        <v>2245</v>
      </c>
      <c r="D45" t="s">
        <v>610</v>
      </c>
      <c r="E45" t="s">
        <v>2320</v>
      </c>
      <c r="F45" t="s">
        <v>2321</v>
      </c>
      <c r="G45" t="s">
        <v>813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2322</v>
      </c>
      <c r="Q45" t="s">
        <v>2250</v>
      </c>
      <c r="R45" t="s">
        <v>2323</v>
      </c>
      <c r="S45" t="s">
        <v>2351</v>
      </c>
      <c r="T45">
        <v>1</v>
      </c>
      <c r="U45">
        <v>1</v>
      </c>
      <c r="V45">
        <v>1</v>
      </c>
    </row>
    <row r="46" spans="1:22">
      <c r="A46">
        <v>44</v>
      </c>
      <c r="B46" t="s">
        <v>2324</v>
      </c>
      <c r="C46" t="s">
        <v>2252</v>
      </c>
      <c r="D46" t="s">
        <v>610</v>
      </c>
      <c r="E46" t="s">
        <v>2325</v>
      </c>
      <c r="F46" t="s">
        <v>2321</v>
      </c>
      <c r="G46" t="s">
        <v>813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2326</v>
      </c>
      <c r="Q46" t="s">
        <v>2255</v>
      </c>
      <c r="R46" t="s">
        <v>2323</v>
      </c>
      <c r="S46" t="s">
        <v>2352</v>
      </c>
      <c r="T46">
        <v>3</v>
      </c>
      <c r="U46">
        <v>2</v>
      </c>
      <c r="V46">
        <v>1</v>
      </c>
    </row>
    <row r="47" spans="1:22">
      <c r="A47">
        <v>45</v>
      </c>
      <c r="B47" t="s">
        <v>2327</v>
      </c>
      <c r="C47" t="s">
        <v>2257</v>
      </c>
      <c r="D47" t="s">
        <v>610</v>
      </c>
      <c r="E47" t="s">
        <v>2325</v>
      </c>
      <c r="F47" t="s">
        <v>2321</v>
      </c>
      <c r="G47" t="s">
        <v>813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2328</v>
      </c>
      <c r="Q47" t="s">
        <v>2259</v>
      </c>
      <c r="R47" t="s">
        <v>2323</v>
      </c>
      <c r="S47" t="s">
        <v>2353</v>
      </c>
      <c r="T47">
        <v>6</v>
      </c>
      <c r="U47">
        <v>3</v>
      </c>
      <c r="V47">
        <v>1</v>
      </c>
    </row>
    <row r="48" spans="1:22">
      <c r="A48">
        <v>46</v>
      </c>
      <c r="B48" t="s">
        <v>2329</v>
      </c>
      <c r="C48" t="s">
        <v>2245</v>
      </c>
      <c r="D48" t="s">
        <v>614</v>
      </c>
      <c r="E48" t="s">
        <v>2330</v>
      </c>
      <c r="F48" t="s">
        <v>2331</v>
      </c>
      <c r="G48" t="s">
        <v>399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2332</v>
      </c>
      <c r="Q48" t="s">
        <v>2250</v>
      </c>
      <c r="R48" t="s">
        <v>2333</v>
      </c>
      <c r="S48" t="s">
        <v>2350</v>
      </c>
      <c r="T48">
        <v>1</v>
      </c>
      <c r="U48">
        <v>1</v>
      </c>
      <c r="V48">
        <v>1</v>
      </c>
    </row>
    <row r="49" spans="1:22">
      <c r="A49">
        <v>47</v>
      </c>
      <c r="B49" t="s">
        <v>2334</v>
      </c>
      <c r="C49" t="s">
        <v>2252</v>
      </c>
      <c r="D49" t="s">
        <v>614</v>
      </c>
      <c r="E49" t="s">
        <v>2335</v>
      </c>
      <c r="F49" t="s">
        <v>2331</v>
      </c>
      <c r="G49" t="s">
        <v>399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2336</v>
      </c>
      <c r="Q49" t="s">
        <v>2255</v>
      </c>
      <c r="R49" t="s">
        <v>2337</v>
      </c>
      <c r="S49" t="s">
        <v>2350</v>
      </c>
      <c r="T49">
        <v>3</v>
      </c>
      <c r="U49">
        <v>2</v>
      </c>
      <c r="V49">
        <v>1</v>
      </c>
    </row>
    <row r="50" spans="1:22">
      <c r="A50">
        <v>48</v>
      </c>
      <c r="B50" t="s">
        <v>2338</v>
      </c>
      <c r="C50" t="s">
        <v>2257</v>
      </c>
      <c r="D50" t="s">
        <v>614</v>
      </c>
      <c r="E50" t="s">
        <v>2335</v>
      </c>
      <c r="F50" t="s">
        <v>2331</v>
      </c>
      <c r="G50" t="s">
        <v>399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2339</v>
      </c>
      <c r="Q50" t="s">
        <v>2259</v>
      </c>
      <c r="R50" t="s">
        <v>2340</v>
      </c>
      <c r="S50" t="s">
        <v>2350</v>
      </c>
      <c r="T50">
        <v>6</v>
      </c>
      <c r="U50">
        <v>3</v>
      </c>
      <c r="V50">
        <v>1</v>
      </c>
    </row>
    <row r="51" spans="1:22">
      <c r="A51">
        <v>49</v>
      </c>
      <c r="B51" t="s">
        <v>2341</v>
      </c>
      <c r="C51" t="s">
        <v>741</v>
      </c>
      <c r="D51" t="s">
        <v>2342</v>
      </c>
      <c r="E51" t="s">
        <v>2343</v>
      </c>
      <c r="F51" t="s">
        <v>2341</v>
      </c>
      <c r="G51" t="s">
        <v>2344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560</v>
      </c>
      <c r="R51" t="s">
        <v>560</v>
      </c>
      <c r="S51" t="s">
        <v>2350</v>
      </c>
      <c r="T51">
        <v>1</v>
      </c>
      <c r="U51">
        <v>1</v>
      </c>
      <c r="V51">
        <v>0</v>
      </c>
    </row>
    <row r="52" spans="1:22">
      <c r="A52">
        <v>50</v>
      </c>
      <c r="B52" t="s">
        <v>2345</v>
      </c>
      <c r="C52" t="s">
        <v>744</v>
      </c>
      <c r="D52" t="s">
        <v>2342</v>
      </c>
      <c r="E52" t="s">
        <v>2346</v>
      </c>
      <c r="F52" t="s">
        <v>2345</v>
      </c>
      <c r="G52" t="s">
        <v>2344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560</v>
      </c>
      <c r="R52" t="s">
        <v>560</v>
      </c>
      <c r="S52" t="s">
        <v>2350</v>
      </c>
      <c r="T52">
        <v>1</v>
      </c>
      <c r="U52">
        <v>2</v>
      </c>
      <c r="V52">
        <v>0</v>
      </c>
    </row>
    <row r="53" spans="1:22">
      <c r="A53">
        <v>51</v>
      </c>
      <c r="B53" t="s">
        <v>2347</v>
      </c>
      <c r="C53" t="s">
        <v>747</v>
      </c>
      <c r="D53" t="s">
        <v>2342</v>
      </c>
      <c r="E53" t="s">
        <v>2348</v>
      </c>
      <c r="F53" t="s">
        <v>2347</v>
      </c>
      <c r="G53" t="s">
        <v>2344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560</v>
      </c>
      <c r="R53" t="s">
        <v>560</v>
      </c>
      <c r="S53" t="s">
        <v>2350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2354</v>
      </c>
      <c r="B1" s="10" t="s">
        <v>2355</v>
      </c>
      <c r="C1" s="10" t="s">
        <v>2356</v>
      </c>
      <c r="D1" s="10" t="s">
        <v>2357</v>
      </c>
      <c r="E1" s="10" t="s">
        <v>2358</v>
      </c>
      <c r="F1" s="10" t="s">
        <v>2359</v>
      </c>
      <c r="G1" s="10" t="s">
        <v>2360</v>
      </c>
      <c r="H1" s="10" t="s">
        <v>2361</v>
      </c>
    </row>
    <row r="2" spans="1:8">
      <c r="A2" s="30" t="s">
        <v>4018</v>
      </c>
      <c r="B2" s="30" t="s">
        <v>4019</v>
      </c>
      <c r="C2" s="30" t="s">
        <v>4020</v>
      </c>
      <c r="D2" s="30" t="s">
        <v>4021</v>
      </c>
      <c r="E2" s="30" t="s">
        <v>4022</v>
      </c>
      <c r="F2" s="30" t="s">
        <v>4023</v>
      </c>
      <c r="G2" s="30" t="s">
        <v>4024</v>
      </c>
      <c r="H2" s="30" t="s">
        <v>4025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I6"/>
  <sheetViews>
    <sheetView workbookViewId="0">
      <selection sqref="A1:A6"/>
    </sheetView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3.625" bestFit="1" customWidth="1"/>
    <col min="5" max="5" width="17.625" bestFit="1" customWidth="1"/>
    <col min="6" max="6" width="22" bestFit="1" customWidth="1"/>
    <col min="7" max="8" width="23" bestFit="1" customWidth="1"/>
    <col min="9" max="9" width="21.75" bestFit="1" customWidth="1"/>
  </cols>
  <sheetData>
    <row r="1" spans="1:9">
      <c r="A1" s="9" t="s">
        <v>7458</v>
      </c>
      <c r="B1" s="9" t="s">
        <v>7459</v>
      </c>
      <c r="C1" s="9" t="s">
        <v>7460</v>
      </c>
      <c r="D1" s="9" t="s">
        <v>7461</v>
      </c>
      <c r="E1" s="9" t="s">
        <v>7466</v>
      </c>
      <c r="F1" s="9" t="s">
        <v>7468</v>
      </c>
      <c r="G1" s="9" t="s">
        <v>7469</v>
      </c>
      <c r="H1" s="9" t="s">
        <v>7470</v>
      </c>
      <c r="I1" s="9" t="s">
        <v>7471</v>
      </c>
    </row>
    <row r="2" spans="1:9">
      <c r="A2" s="19" t="s">
        <v>7462</v>
      </c>
      <c r="B2" s="19" t="s">
        <v>7463</v>
      </c>
      <c r="C2" s="19" t="s">
        <v>7464</v>
      </c>
      <c r="D2" s="19" t="s">
        <v>7465</v>
      </c>
      <c r="E2" s="19" t="s">
        <v>7467</v>
      </c>
      <c r="F2" s="19" t="s">
        <v>7472</v>
      </c>
      <c r="G2" s="19" t="s">
        <v>7473</v>
      </c>
      <c r="H2" s="19" t="s">
        <v>7474</v>
      </c>
      <c r="I2" s="19" t="s">
        <v>7475</v>
      </c>
    </row>
    <row r="3" spans="1:9">
      <c r="A3">
        <v>10001</v>
      </c>
      <c r="B3">
        <v>290</v>
      </c>
      <c r="D3">
        <v>500</v>
      </c>
      <c r="E3">
        <v>1</v>
      </c>
      <c r="F3" s="7">
        <v>30001</v>
      </c>
      <c r="G3" s="7">
        <v>40001</v>
      </c>
      <c r="H3" s="7">
        <v>50001</v>
      </c>
      <c r="I3" s="7">
        <v>20001</v>
      </c>
    </row>
    <row r="4" spans="1:9">
      <c r="A4">
        <v>10002</v>
      </c>
      <c r="B4">
        <v>292</v>
      </c>
      <c r="D4">
        <v>500</v>
      </c>
      <c r="E4">
        <v>1</v>
      </c>
      <c r="F4" s="7">
        <v>30002</v>
      </c>
      <c r="G4" s="7">
        <v>40002</v>
      </c>
      <c r="H4" s="7">
        <v>50002</v>
      </c>
      <c r="I4" s="7">
        <v>20002</v>
      </c>
    </row>
    <row r="5" spans="1:9">
      <c r="A5">
        <v>10003</v>
      </c>
      <c r="B5">
        <v>293</v>
      </c>
      <c r="D5">
        <v>500</v>
      </c>
      <c r="E5">
        <v>1</v>
      </c>
      <c r="F5" s="7">
        <v>30003</v>
      </c>
      <c r="G5" s="7">
        <v>40003</v>
      </c>
      <c r="H5" s="7">
        <v>50003</v>
      </c>
      <c r="I5" s="7">
        <v>20003</v>
      </c>
    </row>
    <row r="6" spans="1:9">
      <c r="A6">
        <v>10004</v>
      </c>
      <c r="B6">
        <v>209</v>
      </c>
      <c r="D6">
        <v>1000</v>
      </c>
      <c r="E6">
        <v>1</v>
      </c>
      <c r="F6" s="7">
        <v>30004</v>
      </c>
      <c r="G6" s="7">
        <v>40004</v>
      </c>
      <c r="H6" s="7">
        <v>50004</v>
      </c>
      <c r="I6" s="7">
        <v>20004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9"/>
  <sheetViews>
    <sheetView workbookViewId="0">
      <selection activeCell="C3" sqref="C3"/>
    </sheetView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7458</v>
      </c>
      <c r="B1" s="9" t="s">
        <v>7479</v>
      </c>
      <c r="C1" s="9" t="s">
        <v>7481</v>
      </c>
      <c r="D1" s="9" t="s">
        <v>7483</v>
      </c>
      <c r="E1" s="9" t="s">
        <v>7485</v>
      </c>
      <c r="F1" s="9" t="s">
        <v>7487</v>
      </c>
      <c r="G1" s="9" t="s">
        <v>7489</v>
      </c>
      <c r="H1" s="9" t="s">
        <v>7491</v>
      </c>
      <c r="I1" s="9" t="s">
        <v>7493</v>
      </c>
      <c r="J1" s="9" t="s">
        <v>7495</v>
      </c>
      <c r="K1" s="9" t="s">
        <v>7497</v>
      </c>
    </row>
    <row r="2" spans="1:11">
      <c r="A2" s="19" t="s">
        <v>7462</v>
      </c>
      <c r="B2" s="19" t="s">
        <v>7480</v>
      </c>
      <c r="C2" s="19" t="s">
        <v>7482</v>
      </c>
      <c r="D2" s="19" t="s">
        <v>7484</v>
      </c>
      <c r="E2" s="19" t="s">
        <v>7486</v>
      </c>
      <c r="F2" s="19" t="s">
        <v>7488</v>
      </c>
      <c r="G2" s="19" t="s">
        <v>7490</v>
      </c>
      <c r="H2" s="19" t="s">
        <v>7492</v>
      </c>
      <c r="I2" s="19" t="s">
        <v>7494</v>
      </c>
      <c r="J2" s="19" t="s">
        <v>7496</v>
      </c>
      <c r="K2" s="19" t="s">
        <v>7498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10002</v>
      </c>
      <c r="B5" s="7">
        <v>1</v>
      </c>
      <c r="C5" s="7">
        <v>4000000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10002</v>
      </c>
      <c r="B6" s="7">
        <v>2</v>
      </c>
      <c r="C6" s="7">
        <v>4000000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10003</v>
      </c>
      <c r="B7" s="7">
        <v>1</v>
      </c>
      <c r="C7" s="7">
        <v>4000000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10003</v>
      </c>
      <c r="B8" s="7">
        <v>2</v>
      </c>
      <c r="C8" s="7">
        <v>4000000</v>
      </c>
      <c r="D8" s="7">
        <v>200000</v>
      </c>
      <c r="E8" s="7">
        <v>250000</v>
      </c>
      <c r="F8" s="7">
        <v>100000</v>
      </c>
      <c r="G8" s="7">
        <v>100000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10004</v>
      </c>
      <c r="B9" s="7">
        <v>1</v>
      </c>
      <c r="C9" s="7">
        <v>3000000</v>
      </c>
      <c r="D9" s="7">
        <v>250000</v>
      </c>
      <c r="E9" s="7">
        <v>200000</v>
      </c>
      <c r="F9" s="7">
        <v>150000</v>
      </c>
      <c r="G9" s="7">
        <v>50000</v>
      </c>
      <c r="H9" s="7">
        <v>40000</v>
      </c>
      <c r="I9" s="7">
        <v>10000</v>
      </c>
      <c r="J9" s="7">
        <v>0</v>
      </c>
      <c r="K9" s="7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2369</v>
      </c>
      <c r="B1" s="10" t="s">
        <v>2370</v>
      </c>
      <c r="C1" s="41" t="s">
        <v>2371</v>
      </c>
      <c r="D1" s="41" t="s">
        <v>2372</v>
      </c>
      <c r="E1" s="10" t="s">
        <v>2373</v>
      </c>
    </row>
    <row r="2" spans="1:5">
      <c r="A2" s="30" t="s">
        <v>4026</v>
      </c>
      <c r="B2" s="30" t="s">
        <v>4027</v>
      </c>
      <c r="C2" s="42" t="s">
        <v>4028</v>
      </c>
      <c r="D2" s="42" t="s">
        <v>4029</v>
      </c>
      <c r="E2" s="30" t="s">
        <v>4030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2374</v>
      </c>
      <c r="B1" s="9" t="s">
        <v>2375</v>
      </c>
      <c r="C1" s="9" t="s">
        <v>2376</v>
      </c>
      <c r="D1" s="9" t="s">
        <v>4315</v>
      </c>
    </row>
    <row r="2" spans="1:4">
      <c r="A2" s="19" t="s">
        <v>4031</v>
      </c>
      <c r="B2" s="19" t="s">
        <v>4032</v>
      </c>
      <c r="C2" s="19" t="s">
        <v>4033</v>
      </c>
      <c r="D2" s="19" t="s">
        <v>4316</v>
      </c>
    </row>
    <row r="3" spans="1:4">
      <c r="A3">
        <v>60001</v>
      </c>
      <c r="B3" t="s">
        <v>2377</v>
      </c>
      <c r="C3">
        <v>0.25</v>
      </c>
      <c r="D3" t="s">
        <v>4317</v>
      </c>
    </row>
    <row r="4" spans="1:4">
      <c r="A4">
        <v>60002</v>
      </c>
      <c r="B4" t="s">
        <v>2378</v>
      </c>
      <c r="C4">
        <v>0.1</v>
      </c>
      <c r="D4" t="s">
        <v>4318</v>
      </c>
    </row>
    <row r="5" spans="1:4">
      <c r="A5">
        <v>60003</v>
      </c>
      <c r="B5" t="s">
        <v>2379</v>
      </c>
      <c r="C5">
        <v>1</v>
      </c>
      <c r="D5" t="s">
        <v>4319</v>
      </c>
    </row>
    <row r="6" spans="1:4">
      <c r="A6">
        <v>60004</v>
      </c>
      <c r="B6" t="s">
        <v>2380</v>
      </c>
      <c r="C6">
        <v>0.1</v>
      </c>
      <c r="D6" t="s">
        <v>4320</v>
      </c>
    </row>
    <row r="7" spans="1:4">
      <c r="A7">
        <v>60005</v>
      </c>
      <c r="B7" t="s">
        <v>2381</v>
      </c>
      <c r="C7">
        <v>0.01</v>
      </c>
      <c r="D7" t="s">
        <v>4321</v>
      </c>
    </row>
    <row r="8" spans="1:4">
      <c r="A8">
        <v>60006</v>
      </c>
      <c r="B8" t="s">
        <v>2382</v>
      </c>
      <c r="C8">
        <v>0.05</v>
      </c>
      <c r="D8" t="s">
        <v>4322</v>
      </c>
    </row>
    <row r="9" spans="1:4">
      <c r="A9">
        <v>60007</v>
      </c>
      <c r="B9" t="s">
        <v>2382</v>
      </c>
      <c r="C9">
        <v>0.03</v>
      </c>
      <c r="D9" t="s">
        <v>4323</v>
      </c>
    </row>
    <row r="10" spans="1:4">
      <c r="A10">
        <v>60008</v>
      </c>
      <c r="B10" t="s">
        <v>2382</v>
      </c>
      <c r="C10">
        <v>0.01</v>
      </c>
      <c r="D10" t="s">
        <v>4324</v>
      </c>
    </row>
    <row r="11" spans="1:4">
      <c r="A11">
        <v>60009</v>
      </c>
      <c r="B11" t="s">
        <v>2383</v>
      </c>
      <c r="C11">
        <v>0.05</v>
      </c>
      <c r="D11" t="s">
        <v>4325</v>
      </c>
    </row>
    <row r="12" spans="1:4">
      <c r="A12">
        <v>60010</v>
      </c>
      <c r="B12" t="s">
        <v>2383</v>
      </c>
      <c r="C12">
        <v>0.03</v>
      </c>
      <c r="D12" t="s">
        <v>4326</v>
      </c>
    </row>
    <row r="13" spans="1:4">
      <c r="A13">
        <v>60011</v>
      </c>
      <c r="B13" t="s">
        <v>2383</v>
      </c>
      <c r="C13">
        <v>0.01</v>
      </c>
      <c r="D13" t="s">
        <v>4327</v>
      </c>
    </row>
    <row r="14" spans="1:4">
      <c r="A14">
        <v>60012</v>
      </c>
      <c r="B14" t="s">
        <v>2384</v>
      </c>
      <c r="C14">
        <v>0.1</v>
      </c>
      <c r="D14" t="s">
        <v>4328</v>
      </c>
    </row>
    <row r="15" spans="1:4">
      <c r="A15">
        <v>60013</v>
      </c>
      <c r="B15" t="s">
        <v>2385</v>
      </c>
      <c r="C15">
        <v>0.05</v>
      </c>
      <c r="D15" t="s">
        <v>4329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519</v>
      </c>
      <c r="B1" s="10" t="s">
        <v>2367</v>
      </c>
      <c r="C1" s="10" t="s">
        <v>2386</v>
      </c>
      <c r="D1" s="10" t="s">
        <v>2387</v>
      </c>
      <c r="E1" s="10" t="s">
        <v>2388</v>
      </c>
      <c r="F1" s="10" t="s">
        <v>2389</v>
      </c>
      <c r="G1" s="10" t="s">
        <v>2390</v>
      </c>
      <c r="H1" s="10" t="s">
        <v>2391</v>
      </c>
      <c r="I1" s="10" t="s">
        <v>2392</v>
      </c>
      <c r="J1" s="10" t="s">
        <v>2393</v>
      </c>
      <c r="K1" s="10" t="s">
        <v>2394</v>
      </c>
      <c r="L1" s="10" t="s">
        <v>837</v>
      </c>
      <c r="M1" s="10" t="s">
        <v>2395</v>
      </c>
      <c r="N1" s="10" t="s">
        <v>2396</v>
      </c>
      <c r="O1" s="10" t="s">
        <v>2397</v>
      </c>
      <c r="P1" s="10" t="s">
        <v>835</v>
      </c>
      <c r="Q1" s="10" t="s">
        <v>836</v>
      </c>
    </row>
    <row r="2" spans="1:17">
      <c r="A2" s="38" t="s">
        <v>4034</v>
      </c>
      <c r="B2" s="38" t="s">
        <v>4035</v>
      </c>
      <c r="C2" s="38" t="s">
        <v>4036</v>
      </c>
      <c r="D2" s="38" t="s">
        <v>4036</v>
      </c>
      <c r="E2" s="38" t="s">
        <v>4037</v>
      </c>
      <c r="F2" s="38" t="s">
        <v>4038</v>
      </c>
      <c r="G2" s="38" t="s">
        <v>4038</v>
      </c>
      <c r="H2" s="38" t="s">
        <v>4039</v>
      </c>
      <c r="I2" s="38" t="s">
        <v>4040</v>
      </c>
      <c r="J2" s="38" t="s">
        <v>4040</v>
      </c>
      <c r="K2" s="38" t="s">
        <v>4041</v>
      </c>
      <c r="L2" s="38" t="s">
        <v>4042</v>
      </c>
      <c r="M2" s="38" t="s">
        <v>4043</v>
      </c>
      <c r="N2" s="38" t="s">
        <v>4044</v>
      </c>
      <c r="O2" s="38" t="s">
        <v>4045</v>
      </c>
      <c r="P2" s="38" t="s">
        <v>4046</v>
      </c>
      <c r="Q2" s="38" t="s">
        <v>4047</v>
      </c>
    </row>
    <row r="3" spans="1:17">
      <c r="A3" s="1">
        <v>1</v>
      </c>
      <c r="B3" s="1">
        <v>1</v>
      </c>
      <c r="C3" s="1" t="s">
        <v>2398</v>
      </c>
      <c r="D3" s="1">
        <v>1.5</v>
      </c>
      <c r="E3" s="1">
        <f>D3*0.001</f>
        <v>1.5E-3</v>
      </c>
      <c r="F3" s="1" t="s">
        <v>2399</v>
      </c>
      <c r="G3" s="1">
        <v>5</v>
      </c>
      <c r="H3" s="1">
        <v>1E-3</v>
      </c>
      <c r="I3" s="1" t="s">
        <v>1931</v>
      </c>
      <c r="J3" s="1">
        <v>0.01</v>
      </c>
      <c r="K3" s="1">
        <f>J3</f>
        <v>0.01</v>
      </c>
      <c r="L3" s="1" t="s">
        <v>2400</v>
      </c>
      <c r="M3" s="1">
        <v>0.5</v>
      </c>
      <c r="N3" s="1">
        <v>1.5</v>
      </c>
      <c r="O3" s="1" t="s">
        <v>5142</v>
      </c>
      <c r="P3" s="1" t="s">
        <v>2401</v>
      </c>
      <c r="Q3" s="1" t="s">
        <v>2402</v>
      </c>
    </row>
    <row r="4" spans="1:17">
      <c r="A4" s="1">
        <v>2</v>
      </c>
      <c r="B4" s="1">
        <v>1</v>
      </c>
      <c r="C4" s="1" t="s">
        <v>2398</v>
      </c>
      <c r="D4" s="1">
        <v>1.5</v>
      </c>
      <c r="E4" s="1">
        <f>D4*0.001</f>
        <v>1.5E-3</v>
      </c>
      <c r="F4" s="1" t="s">
        <v>2399</v>
      </c>
      <c r="G4" s="1">
        <v>5</v>
      </c>
      <c r="H4" s="1">
        <v>1E-3</v>
      </c>
      <c r="I4" s="1" t="s">
        <v>1933</v>
      </c>
      <c r="J4" s="1">
        <v>0.01</v>
      </c>
      <c r="K4" s="1">
        <f t="shared" ref="K4:K28" si="0">J4</f>
        <v>0.01</v>
      </c>
      <c r="L4" s="1" t="s">
        <v>2403</v>
      </c>
      <c r="M4" s="1">
        <v>0.7</v>
      </c>
      <c r="N4" s="1">
        <v>2.2000000000000002</v>
      </c>
      <c r="O4" s="1" t="s">
        <v>5143</v>
      </c>
      <c r="P4" s="1" t="s">
        <v>2404</v>
      </c>
      <c r="Q4" s="1" t="s">
        <v>2405</v>
      </c>
    </row>
    <row r="5" spans="1:17">
      <c r="A5" s="1">
        <v>3</v>
      </c>
      <c r="B5" s="1">
        <v>1</v>
      </c>
      <c r="C5" s="1" t="s">
        <v>2398</v>
      </c>
      <c r="D5" s="1">
        <v>1.5</v>
      </c>
      <c r="E5" s="1">
        <f>D5*0.001</f>
        <v>1.5E-3</v>
      </c>
      <c r="F5" s="1" t="s">
        <v>2399</v>
      </c>
      <c r="G5" s="1">
        <v>5</v>
      </c>
      <c r="H5" s="1">
        <v>1E-3</v>
      </c>
      <c r="I5" s="1" t="s">
        <v>1947</v>
      </c>
      <c r="J5" s="1">
        <v>0.01</v>
      </c>
      <c r="K5" s="1">
        <f t="shared" si="0"/>
        <v>0.01</v>
      </c>
      <c r="L5" s="1" t="s">
        <v>2406</v>
      </c>
      <c r="M5" s="1">
        <v>0.7</v>
      </c>
      <c r="N5" s="1">
        <v>2</v>
      </c>
      <c r="O5" s="1" t="s">
        <v>5144</v>
      </c>
      <c r="P5" s="1" t="s">
        <v>2407</v>
      </c>
      <c r="Q5" s="1" t="s">
        <v>2408</v>
      </c>
    </row>
    <row r="6" spans="1:17">
      <c r="A6" s="1">
        <v>4</v>
      </c>
      <c r="B6" s="1">
        <v>1</v>
      </c>
      <c r="C6" s="1" t="s">
        <v>2398</v>
      </c>
      <c r="D6" s="1">
        <v>1.5</v>
      </c>
      <c r="E6" s="1">
        <f>D6*0.001</f>
        <v>1.5E-3</v>
      </c>
      <c r="F6" s="1" t="s">
        <v>2399</v>
      </c>
      <c r="G6" s="1">
        <v>5</v>
      </c>
      <c r="H6" s="1">
        <v>1E-3</v>
      </c>
      <c r="I6" s="1" t="s">
        <v>2409</v>
      </c>
      <c r="J6" s="1">
        <v>0.01</v>
      </c>
      <c r="K6" s="1">
        <f t="shared" si="0"/>
        <v>0.01</v>
      </c>
      <c r="L6" s="1" t="s">
        <v>2311</v>
      </c>
      <c r="M6" s="1">
        <v>0.7</v>
      </c>
      <c r="N6" s="1">
        <v>1.5</v>
      </c>
      <c r="O6" s="1" t="s">
        <v>5145</v>
      </c>
      <c r="P6" s="1" t="s">
        <v>2410</v>
      </c>
      <c r="Q6" s="1" t="s">
        <v>2411</v>
      </c>
    </row>
    <row r="7" spans="1:17">
      <c r="A7" s="1">
        <v>5</v>
      </c>
      <c r="B7" s="1">
        <v>2</v>
      </c>
      <c r="C7" s="1" t="s">
        <v>2398</v>
      </c>
      <c r="D7" s="1">
        <v>2</v>
      </c>
      <c r="E7" s="1">
        <f t="shared" ref="E7:E28" si="1">D7*0.001</f>
        <v>2E-3</v>
      </c>
      <c r="F7" s="1" t="s">
        <v>2399</v>
      </c>
      <c r="G7" s="1">
        <v>4.5</v>
      </c>
      <c r="H7" s="1">
        <v>1E-3</v>
      </c>
      <c r="I7" s="1" t="s">
        <v>1931</v>
      </c>
      <c r="J7" s="1">
        <v>0.02</v>
      </c>
      <c r="K7" s="1">
        <f t="shared" si="0"/>
        <v>0.02</v>
      </c>
      <c r="L7" s="1" t="s">
        <v>2412</v>
      </c>
      <c r="M7" s="1">
        <v>0.8</v>
      </c>
      <c r="N7" s="1">
        <v>2</v>
      </c>
      <c r="O7" s="1" t="s">
        <v>5146</v>
      </c>
      <c r="P7" s="1" t="s">
        <v>2413</v>
      </c>
      <c r="Q7" s="1" t="s">
        <v>2414</v>
      </c>
    </row>
    <row r="8" spans="1:17">
      <c r="A8" s="1">
        <v>6</v>
      </c>
      <c r="B8" s="1">
        <v>2</v>
      </c>
      <c r="C8" s="1" t="s">
        <v>2398</v>
      </c>
      <c r="D8" s="1">
        <v>2</v>
      </c>
      <c r="E8" s="1">
        <f t="shared" si="1"/>
        <v>2E-3</v>
      </c>
      <c r="F8" s="1" t="s">
        <v>2399</v>
      </c>
      <c r="G8" s="1">
        <v>4.5</v>
      </c>
      <c r="H8" s="1">
        <v>1E-3</v>
      </c>
      <c r="I8" s="1" t="s">
        <v>1933</v>
      </c>
      <c r="J8" s="1">
        <v>0.02</v>
      </c>
      <c r="K8" s="1">
        <f t="shared" si="0"/>
        <v>0.02</v>
      </c>
      <c r="L8" s="1" t="s">
        <v>2415</v>
      </c>
      <c r="M8" s="1">
        <v>0.7</v>
      </c>
      <c r="N8" s="1">
        <v>2</v>
      </c>
      <c r="O8" s="1" t="s">
        <v>5147</v>
      </c>
      <c r="P8" s="1" t="s">
        <v>2416</v>
      </c>
      <c r="Q8" s="1" t="s">
        <v>2417</v>
      </c>
    </row>
    <row r="9" spans="1:17">
      <c r="A9" s="1">
        <v>7</v>
      </c>
      <c r="B9" s="1">
        <v>2</v>
      </c>
      <c r="C9" s="1" t="s">
        <v>2398</v>
      </c>
      <c r="D9" s="1">
        <v>2</v>
      </c>
      <c r="E9" s="1">
        <f t="shared" si="1"/>
        <v>2E-3</v>
      </c>
      <c r="F9" s="1" t="s">
        <v>2399</v>
      </c>
      <c r="G9" s="1">
        <v>4.5</v>
      </c>
      <c r="H9" s="1">
        <v>1E-3</v>
      </c>
      <c r="I9" s="1" t="s">
        <v>1947</v>
      </c>
      <c r="J9" s="1">
        <v>0.02</v>
      </c>
      <c r="K9" s="1">
        <f t="shared" si="0"/>
        <v>0.02</v>
      </c>
      <c r="L9" s="1" t="s">
        <v>2418</v>
      </c>
      <c r="M9" s="1">
        <v>2</v>
      </c>
      <c r="N9" s="1">
        <v>4</v>
      </c>
      <c r="O9" s="1" t="s">
        <v>5148</v>
      </c>
      <c r="P9" s="1" t="s">
        <v>2419</v>
      </c>
      <c r="Q9" s="1" t="s">
        <v>2420</v>
      </c>
    </row>
    <row r="10" spans="1:17">
      <c r="A10" s="1">
        <v>8</v>
      </c>
      <c r="B10" s="1">
        <v>2</v>
      </c>
      <c r="C10" s="1" t="s">
        <v>2398</v>
      </c>
      <c r="D10" s="1">
        <v>2</v>
      </c>
      <c r="E10" s="1">
        <f t="shared" si="1"/>
        <v>2E-3</v>
      </c>
      <c r="F10" s="1" t="s">
        <v>2399</v>
      </c>
      <c r="G10" s="1">
        <v>4.5</v>
      </c>
      <c r="H10" s="1">
        <v>1E-3</v>
      </c>
      <c r="I10" s="1" t="s">
        <v>2409</v>
      </c>
      <c r="J10" s="1">
        <v>0.02</v>
      </c>
      <c r="K10" s="1">
        <f t="shared" si="0"/>
        <v>0.02</v>
      </c>
      <c r="L10" s="1" t="s">
        <v>2421</v>
      </c>
      <c r="M10" s="1">
        <v>0.5</v>
      </c>
      <c r="N10" s="1">
        <v>1</v>
      </c>
      <c r="O10" s="1" t="s">
        <v>5149</v>
      </c>
      <c r="P10" s="1" t="s">
        <v>2422</v>
      </c>
      <c r="Q10" s="1" t="s">
        <v>2423</v>
      </c>
    </row>
    <row r="11" spans="1:17">
      <c r="A11" s="1">
        <v>9</v>
      </c>
      <c r="B11" s="1">
        <v>3</v>
      </c>
      <c r="C11" s="1" t="s">
        <v>2398</v>
      </c>
      <c r="D11" s="1">
        <v>2.5</v>
      </c>
      <c r="E11" s="1">
        <f t="shared" si="1"/>
        <v>2.5000000000000001E-3</v>
      </c>
      <c r="F11" s="1" t="s">
        <v>2399</v>
      </c>
      <c r="G11" s="1">
        <v>4</v>
      </c>
      <c r="H11" s="1">
        <v>1E-3</v>
      </c>
      <c r="I11" s="1" t="s">
        <v>1931</v>
      </c>
      <c r="J11" s="1">
        <v>0.03</v>
      </c>
      <c r="K11" s="1">
        <f t="shared" si="0"/>
        <v>0.03</v>
      </c>
      <c r="L11" s="1" t="s">
        <v>2424</v>
      </c>
      <c r="M11" s="1">
        <v>0.5</v>
      </c>
      <c r="N11" s="1">
        <v>1.5</v>
      </c>
      <c r="O11" s="1" t="s">
        <v>5150</v>
      </c>
      <c r="P11" s="1" t="s">
        <v>2425</v>
      </c>
      <c r="Q11" s="1" t="s">
        <v>2426</v>
      </c>
    </row>
    <row r="12" spans="1:17">
      <c r="A12" s="1">
        <v>10</v>
      </c>
      <c r="B12" s="1">
        <v>3</v>
      </c>
      <c r="C12" s="1" t="s">
        <v>2398</v>
      </c>
      <c r="D12" s="1">
        <v>2.5</v>
      </c>
      <c r="E12" s="1">
        <f t="shared" si="1"/>
        <v>2.5000000000000001E-3</v>
      </c>
      <c r="F12" s="1" t="s">
        <v>2399</v>
      </c>
      <c r="G12" s="1">
        <v>4</v>
      </c>
      <c r="H12" s="1">
        <v>1E-3</v>
      </c>
      <c r="I12" s="1" t="s">
        <v>1933</v>
      </c>
      <c r="J12" s="1">
        <v>0.03</v>
      </c>
      <c r="K12" s="1">
        <f t="shared" si="0"/>
        <v>0.03</v>
      </c>
      <c r="L12" s="1" t="s">
        <v>2427</v>
      </c>
      <c r="M12" s="1">
        <v>1.2</v>
      </c>
      <c r="N12" s="1">
        <v>3</v>
      </c>
      <c r="O12" s="1" t="s">
        <v>5151</v>
      </c>
      <c r="P12" s="1" t="s">
        <v>2428</v>
      </c>
      <c r="Q12" s="1" t="s">
        <v>2429</v>
      </c>
    </row>
    <row r="13" spans="1:17">
      <c r="A13" s="1">
        <v>11</v>
      </c>
      <c r="B13" s="1">
        <v>3</v>
      </c>
      <c r="C13" s="1" t="s">
        <v>2398</v>
      </c>
      <c r="D13" s="1">
        <v>2.5</v>
      </c>
      <c r="E13" s="1">
        <f t="shared" si="1"/>
        <v>2.5000000000000001E-3</v>
      </c>
      <c r="F13" s="1" t="s">
        <v>2399</v>
      </c>
      <c r="G13" s="1">
        <v>4</v>
      </c>
      <c r="H13" s="1">
        <v>1E-3</v>
      </c>
      <c r="I13" s="1" t="s">
        <v>1947</v>
      </c>
      <c r="J13" s="1">
        <v>0.03</v>
      </c>
      <c r="K13" s="1">
        <f t="shared" si="0"/>
        <v>0.03</v>
      </c>
      <c r="L13" s="1" t="s">
        <v>2430</v>
      </c>
      <c r="M13" s="1">
        <v>0.5</v>
      </c>
      <c r="N13" s="1">
        <v>1.5</v>
      </c>
      <c r="O13" s="1" t="s">
        <v>5152</v>
      </c>
      <c r="P13" s="1" t="s">
        <v>2431</v>
      </c>
      <c r="Q13" s="1" t="s">
        <v>2432</v>
      </c>
    </row>
    <row r="14" spans="1:17">
      <c r="A14" s="1">
        <v>12</v>
      </c>
      <c r="B14" s="1">
        <v>3</v>
      </c>
      <c r="C14" s="1" t="s">
        <v>2398</v>
      </c>
      <c r="D14" s="1">
        <v>2.5</v>
      </c>
      <c r="E14" s="1">
        <f t="shared" si="1"/>
        <v>2.5000000000000001E-3</v>
      </c>
      <c r="F14" s="1" t="s">
        <v>2399</v>
      </c>
      <c r="G14" s="1">
        <v>4</v>
      </c>
      <c r="H14" s="1">
        <v>1E-3</v>
      </c>
      <c r="I14" s="1" t="s">
        <v>2409</v>
      </c>
      <c r="J14" s="1">
        <v>0.03</v>
      </c>
      <c r="K14" s="1">
        <f t="shared" si="0"/>
        <v>0.03</v>
      </c>
      <c r="L14" s="1" t="s">
        <v>2433</v>
      </c>
      <c r="M14" s="1">
        <v>0.7</v>
      </c>
      <c r="N14" s="1">
        <v>2</v>
      </c>
      <c r="O14" s="1" t="s">
        <v>5153</v>
      </c>
      <c r="P14" s="1" t="s">
        <v>2434</v>
      </c>
      <c r="Q14" s="1" t="s">
        <v>2435</v>
      </c>
    </row>
    <row r="15" spans="1:17">
      <c r="A15" s="1">
        <v>13</v>
      </c>
      <c r="B15" s="1">
        <v>4</v>
      </c>
      <c r="C15" s="1" t="s">
        <v>2398</v>
      </c>
      <c r="D15" s="1">
        <v>3</v>
      </c>
      <c r="E15" s="1">
        <f t="shared" si="1"/>
        <v>3.0000000000000001E-3</v>
      </c>
      <c r="F15" s="1" t="s">
        <v>2399</v>
      </c>
      <c r="G15" s="1">
        <v>3.5</v>
      </c>
      <c r="H15" s="1">
        <v>1E-3</v>
      </c>
      <c r="I15" s="1" t="s">
        <v>1931</v>
      </c>
      <c r="J15" s="1">
        <v>0.04</v>
      </c>
      <c r="K15" s="1">
        <f t="shared" si="0"/>
        <v>0.04</v>
      </c>
      <c r="L15" s="1" t="s">
        <v>2436</v>
      </c>
      <c r="M15" s="1">
        <v>0.7</v>
      </c>
      <c r="N15" s="1">
        <v>1.2</v>
      </c>
      <c r="O15" s="1" t="s">
        <v>5154</v>
      </c>
      <c r="P15" s="1" t="s">
        <v>2437</v>
      </c>
      <c r="Q15" s="1" t="s">
        <v>2438</v>
      </c>
    </row>
    <row r="16" spans="1:17">
      <c r="A16" s="1">
        <v>14</v>
      </c>
      <c r="B16" s="1">
        <v>4</v>
      </c>
      <c r="C16" s="1" t="s">
        <v>2398</v>
      </c>
      <c r="D16" s="1">
        <v>3</v>
      </c>
      <c r="E16" s="1">
        <f t="shared" si="1"/>
        <v>3.0000000000000001E-3</v>
      </c>
      <c r="F16" s="1" t="s">
        <v>2399</v>
      </c>
      <c r="G16" s="1">
        <v>3.5</v>
      </c>
      <c r="H16" s="1">
        <v>1E-3</v>
      </c>
      <c r="I16" s="1" t="s">
        <v>1933</v>
      </c>
      <c r="J16" s="1">
        <v>0.04</v>
      </c>
      <c r="K16" s="1">
        <f t="shared" si="0"/>
        <v>0.04</v>
      </c>
      <c r="L16" s="1" t="s">
        <v>2439</v>
      </c>
      <c r="M16" s="1">
        <v>0.4</v>
      </c>
      <c r="N16" s="1">
        <v>1</v>
      </c>
      <c r="O16" s="1" t="s">
        <v>5155</v>
      </c>
      <c r="P16" s="1" t="s">
        <v>2440</v>
      </c>
      <c r="Q16" s="1" t="s">
        <v>2441</v>
      </c>
    </row>
    <row r="17" spans="1:17">
      <c r="A17" s="1">
        <v>15</v>
      </c>
      <c r="B17" s="1">
        <v>4</v>
      </c>
      <c r="C17" s="1" t="s">
        <v>2398</v>
      </c>
      <c r="D17" s="1">
        <v>3</v>
      </c>
      <c r="E17" s="1">
        <f t="shared" si="1"/>
        <v>3.0000000000000001E-3</v>
      </c>
      <c r="F17" s="1" t="s">
        <v>2399</v>
      </c>
      <c r="G17" s="1">
        <v>3.5</v>
      </c>
      <c r="H17" s="1">
        <v>1E-3</v>
      </c>
      <c r="I17" s="1" t="s">
        <v>1947</v>
      </c>
      <c r="J17" s="1">
        <v>0.04</v>
      </c>
      <c r="K17" s="1">
        <f t="shared" si="0"/>
        <v>0.04</v>
      </c>
      <c r="L17" s="1" t="s">
        <v>2442</v>
      </c>
      <c r="M17" s="1">
        <v>0.5</v>
      </c>
      <c r="N17" s="1">
        <v>1</v>
      </c>
      <c r="O17" s="1" t="s">
        <v>5156</v>
      </c>
      <c r="P17" s="1" t="s">
        <v>2443</v>
      </c>
      <c r="Q17" s="1" t="s">
        <v>2444</v>
      </c>
    </row>
    <row r="18" spans="1:17">
      <c r="A18" s="1">
        <v>16</v>
      </c>
      <c r="B18" s="1">
        <v>4</v>
      </c>
      <c r="C18" s="1" t="s">
        <v>2398</v>
      </c>
      <c r="D18" s="1">
        <v>3</v>
      </c>
      <c r="E18" s="1">
        <f t="shared" si="1"/>
        <v>3.0000000000000001E-3</v>
      </c>
      <c r="F18" s="1" t="s">
        <v>2399</v>
      </c>
      <c r="G18" s="1">
        <v>3.5</v>
      </c>
      <c r="H18" s="1">
        <v>1E-3</v>
      </c>
      <c r="I18" s="1" t="s">
        <v>2409</v>
      </c>
      <c r="J18" s="1">
        <v>0.04</v>
      </c>
      <c r="K18" s="1">
        <f t="shared" si="0"/>
        <v>0.04</v>
      </c>
      <c r="L18" s="1" t="s">
        <v>2315</v>
      </c>
      <c r="M18" s="1">
        <v>1.3</v>
      </c>
      <c r="N18" s="1">
        <v>3</v>
      </c>
      <c r="O18" s="1" t="s">
        <v>5157</v>
      </c>
      <c r="P18" s="1" t="s">
        <v>2445</v>
      </c>
      <c r="Q18" s="1" t="s">
        <v>2446</v>
      </c>
    </row>
    <row r="19" spans="1:17">
      <c r="A19" s="1">
        <v>17</v>
      </c>
      <c r="B19" s="1">
        <v>5</v>
      </c>
      <c r="C19" s="1" t="s">
        <v>2398</v>
      </c>
      <c r="D19" s="1">
        <v>3.5</v>
      </c>
      <c r="E19" s="1">
        <f t="shared" si="1"/>
        <v>3.5000000000000001E-3</v>
      </c>
      <c r="F19" s="1" t="s">
        <v>2399</v>
      </c>
      <c r="G19" s="1">
        <v>3</v>
      </c>
      <c r="H19" s="1">
        <v>1E-3</v>
      </c>
      <c r="I19" s="1" t="s">
        <v>1931</v>
      </c>
      <c r="J19" s="1">
        <v>0.05</v>
      </c>
      <c r="K19" s="1">
        <f t="shared" si="0"/>
        <v>0.05</v>
      </c>
      <c r="L19" s="1" t="s">
        <v>2447</v>
      </c>
      <c r="M19" s="1">
        <v>0.5</v>
      </c>
      <c r="N19" s="1">
        <v>1.2</v>
      </c>
      <c r="O19" s="1" t="s">
        <v>5158</v>
      </c>
      <c r="P19" s="1" t="s">
        <v>2448</v>
      </c>
      <c r="Q19" s="1" t="s">
        <v>2449</v>
      </c>
    </row>
    <row r="20" spans="1:17">
      <c r="A20" s="1">
        <v>18</v>
      </c>
      <c r="B20" s="1">
        <v>5</v>
      </c>
      <c r="C20" s="1" t="s">
        <v>2398</v>
      </c>
      <c r="D20" s="1">
        <v>3.5</v>
      </c>
      <c r="E20" s="1">
        <f t="shared" si="1"/>
        <v>3.5000000000000001E-3</v>
      </c>
      <c r="F20" s="1" t="s">
        <v>2399</v>
      </c>
      <c r="G20" s="1">
        <v>3</v>
      </c>
      <c r="H20" s="1">
        <v>1E-3</v>
      </c>
      <c r="I20" s="1" t="s">
        <v>1933</v>
      </c>
      <c r="J20" s="1">
        <v>0.05</v>
      </c>
      <c r="K20" s="1">
        <f t="shared" si="0"/>
        <v>0.05</v>
      </c>
      <c r="L20" s="1" t="s">
        <v>2450</v>
      </c>
      <c r="M20" s="1">
        <v>0.5</v>
      </c>
      <c r="N20" s="1">
        <v>1</v>
      </c>
      <c r="O20" s="1" t="s">
        <v>5159</v>
      </c>
      <c r="P20" s="1" t="s">
        <v>2451</v>
      </c>
      <c r="Q20" s="1" t="s">
        <v>2452</v>
      </c>
    </row>
    <row r="21" spans="1:17">
      <c r="A21" s="1">
        <v>19</v>
      </c>
      <c r="B21" s="1">
        <v>5</v>
      </c>
      <c r="C21" s="1" t="s">
        <v>2398</v>
      </c>
      <c r="D21" s="1">
        <v>3.5</v>
      </c>
      <c r="E21" s="1">
        <f t="shared" si="1"/>
        <v>3.5000000000000001E-3</v>
      </c>
      <c r="F21" s="1" t="s">
        <v>2399</v>
      </c>
      <c r="G21" s="1">
        <v>3</v>
      </c>
      <c r="H21" s="1">
        <v>1E-3</v>
      </c>
      <c r="I21" s="1" t="s">
        <v>1947</v>
      </c>
      <c r="J21" s="1">
        <v>0.05</v>
      </c>
      <c r="K21" s="1">
        <f t="shared" si="0"/>
        <v>0.05</v>
      </c>
      <c r="L21" s="1" t="s">
        <v>2453</v>
      </c>
      <c r="M21" s="1">
        <v>0.7</v>
      </c>
      <c r="N21" s="1">
        <v>1.5</v>
      </c>
      <c r="O21" s="1" t="s">
        <v>5160</v>
      </c>
      <c r="P21" s="1" t="s">
        <v>2454</v>
      </c>
      <c r="Q21" s="1" t="s">
        <v>2455</v>
      </c>
    </row>
    <row r="22" spans="1:17">
      <c r="A22" s="1">
        <v>20</v>
      </c>
      <c r="B22" s="1">
        <v>5</v>
      </c>
      <c r="C22" s="1" t="s">
        <v>2398</v>
      </c>
      <c r="D22" s="1">
        <v>3.5</v>
      </c>
      <c r="E22" s="1">
        <f t="shared" si="1"/>
        <v>3.5000000000000001E-3</v>
      </c>
      <c r="F22" s="1" t="s">
        <v>2399</v>
      </c>
      <c r="G22" s="1">
        <v>3</v>
      </c>
      <c r="H22" s="1">
        <v>1E-3</v>
      </c>
      <c r="I22" s="1" t="s">
        <v>2409</v>
      </c>
      <c r="J22" s="1">
        <v>0.05</v>
      </c>
      <c r="K22" s="1">
        <f t="shared" si="0"/>
        <v>0.05</v>
      </c>
      <c r="L22" s="1" t="s">
        <v>2456</v>
      </c>
      <c r="M22" s="1">
        <v>1</v>
      </c>
      <c r="N22" s="1">
        <v>2.5</v>
      </c>
      <c r="O22" s="1" t="s">
        <v>5161</v>
      </c>
      <c r="P22" s="1" t="s">
        <v>2457</v>
      </c>
      <c r="Q22" s="1" t="s">
        <v>2458</v>
      </c>
    </row>
    <row r="23" spans="1:17">
      <c r="A23" s="1">
        <v>21</v>
      </c>
      <c r="B23" s="1">
        <v>6</v>
      </c>
      <c r="C23" s="1" t="s">
        <v>2398</v>
      </c>
      <c r="D23" s="1">
        <v>4</v>
      </c>
      <c r="E23" s="1">
        <f t="shared" si="1"/>
        <v>4.0000000000000001E-3</v>
      </c>
      <c r="F23" s="1" t="s">
        <v>2399</v>
      </c>
      <c r="G23" s="1">
        <v>2.5</v>
      </c>
      <c r="H23" s="1">
        <v>1E-3</v>
      </c>
      <c r="I23" s="1" t="s">
        <v>1931</v>
      </c>
      <c r="J23" s="1">
        <v>0.1</v>
      </c>
      <c r="K23" s="1">
        <f t="shared" si="0"/>
        <v>0.1</v>
      </c>
      <c r="L23" s="1" t="s">
        <v>2459</v>
      </c>
      <c r="M23" s="1">
        <v>0.5</v>
      </c>
      <c r="N23" s="1">
        <v>1</v>
      </c>
      <c r="O23" s="1" t="s">
        <v>5162</v>
      </c>
      <c r="P23" s="1" t="s">
        <v>2460</v>
      </c>
      <c r="Q23" s="1" t="s">
        <v>2461</v>
      </c>
    </row>
    <row r="24" spans="1:17">
      <c r="A24" s="1">
        <v>22</v>
      </c>
      <c r="B24" s="1">
        <v>6</v>
      </c>
      <c r="C24" s="1" t="s">
        <v>2398</v>
      </c>
      <c r="D24" s="1">
        <v>4</v>
      </c>
      <c r="E24" s="1">
        <f t="shared" si="1"/>
        <v>4.0000000000000001E-3</v>
      </c>
      <c r="F24" s="1" t="s">
        <v>2399</v>
      </c>
      <c r="G24" s="1">
        <v>2.5</v>
      </c>
      <c r="H24" s="1">
        <v>1E-3</v>
      </c>
      <c r="I24" s="1" t="s">
        <v>1933</v>
      </c>
      <c r="J24" s="1">
        <v>0.1</v>
      </c>
      <c r="K24" s="1">
        <f t="shared" si="0"/>
        <v>0.1</v>
      </c>
      <c r="L24" s="1" t="s">
        <v>2462</v>
      </c>
      <c r="M24" s="1">
        <v>0.5</v>
      </c>
      <c r="N24" s="1">
        <v>1</v>
      </c>
      <c r="O24" s="1" t="s">
        <v>5163</v>
      </c>
      <c r="P24" s="1" t="s">
        <v>2463</v>
      </c>
      <c r="Q24" s="1" t="s">
        <v>2464</v>
      </c>
    </row>
    <row r="25" spans="1:17">
      <c r="A25" s="1">
        <v>23</v>
      </c>
      <c r="B25" s="1">
        <v>6</v>
      </c>
      <c r="C25" s="1" t="s">
        <v>2398</v>
      </c>
      <c r="D25" s="1">
        <v>4</v>
      </c>
      <c r="E25" s="1">
        <f t="shared" si="1"/>
        <v>4.0000000000000001E-3</v>
      </c>
      <c r="F25" s="1" t="s">
        <v>2399</v>
      </c>
      <c r="G25" s="1">
        <v>2.5</v>
      </c>
      <c r="H25" s="1">
        <v>1E-3</v>
      </c>
      <c r="I25" s="1" t="s">
        <v>1947</v>
      </c>
      <c r="J25" s="1">
        <v>7.0000000000000007E-2</v>
      </c>
      <c r="K25" s="1">
        <f t="shared" si="0"/>
        <v>7.0000000000000007E-2</v>
      </c>
      <c r="L25" s="1" t="s">
        <v>2465</v>
      </c>
      <c r="M25" s="1">
        <v>0.5</v>
      </c>
      <c r="N25" s="1">
        <v>1</v>
      </c>
      <c r="O25" s="1" t="s">
        <v>5164</v>
      </c>
      <c r="P25" s="1" t="s">
        <v>2466</v>
      </c>
      <c r="Q25" s="1" t="s">
        <v>2467</v>
      </c>
    </row>
    <row r="26" spans="1:17">
      <c r="A26" s="1">
        <v>24</v>
      </c>
      <c r="B26" s="1">
        <v>6</v>
      </c>
      <c r="C26" s="1" t="s">
        <v>2398</v>
      </c>
      <c r="D26" s="1">
        <v>4</v>
      </c>
      <c r="E26" s="1">
        <f t="shared" si="1"/>
        <v>4.0000000000000001E-3</v>
      </c>
      <c r="F26" s="1" t="s">
        <v>2399</v>
      </c>
      <c r="G26" s="1">
        <v>2.5</v>
      </c>
      <c r="H26" s="1">
        <v>1E-3</v>
      </c>
      <c r="I26" s="1" t="s">
        <v>2409</v>
      </c>
      <c r="J26" s="1">
        <v>0.1</v>
      </c>
      <c r="K26" s="1">
        <f t="shared" si="0"/>
        <v>0.1</v>
      </c>
      <c r="L26" s="1" t="s">
        <v>2468</v>
      </c>
      <c r="M26" s="1">
        <v>0.5</v>
      </c>
      <c r="N26" s="1">
        <v>1</v>
      </c>
      <c r="O26" s="1" t="s">
        <v>5165</v>
      </c>
      <c r="P26" s="1" t="s">
        <v>2469</v>
      </c>
      <c r="Q26" s="1" t="s">
        <v>2470</v>
      </c>
    </row>
    <row r="27" spans="1:17">
      <c r="A27" s="1">
        <v>25</v>
      </c>
      <c r="B27" s="1">
        <v>7</v>
      </c>
      <c r="C27" s="1" t="s">
        <v>2398</v>
      </c>
      <c r="D27" s="1">
        <v>5</v>
      </c>
      <c r="E27" s="1">
        <f t="shared" si="1"/>
        <v>5.0000000000000001E-3</v>
      </c>
      <c r="F27" s="1" t="s">
        <v>2399</v>
      </c>
      <c r="G27" s="1">
        <v>1.5</v>
      </c>
      <c r="H27" s="1">
        <v>1E-3</v>
      </c>
      <c r="I27" s="1" t="s">
        <v>1931</v>
      </c>
      <c r="J27" s="1">
        <v>0.15</v>
      </c>
      <c r="K27" s="1">
        <f t="shared" si="0"/>
        <v>0.15</v>
      </c>
      <c r="L27" s="1" t="s">
        <v>2471</v>
      </c>
      <c r="M27" s="1">
        <v>0.7</v>
      </c>
      <c r="N27" s="1">
        <v>1.3</v>
      </c>
      <c r="O27" s="1" t="s">
        <v>5166</v>
      </c>
      <c r="P27" s="1" t="s">
        <v>2472</v>
      </c>
      <c r="Q27" s="1" t="s">
        <v>2473</v>
      </c>
    </row>
    <row r="28" spans="1:17">
      <c r="A28" s="1">
        <v>26</v>
      </c>
      <c r="B28" s="1">
        <v>7</v>
      </c>
      <c r="C28" s="1" t="s">
        <v>2398</v>
      </c>
      <c r="D28" s="1">
        <v>5</v>
      </c>
      <c r="E28" s="1">
        <f t="shared" si="1"/>
        <v>5.0000000000000001E-3</v>
      </c>
      <c r="F28" s="1" t="s">
        <v>2399</v>
      </c>
      <c r="G28" s="1">
        <v>1.5</v>
      </c>
      <c r="H28" s="1">
        <v>1E-3</v>
      </c>
      <c r="I28" s="1" t="s">
        <v>1933</v>
      </c>
      <c r="J28" s="1">
        <v>0.15</v>
      </c>
      <c r="K28" s="1">
        <f t="shared" si="0"/>
        <v>0.15</v>
      </c>
      <c r="L28" s="1" t="s">
        <v>2474</v>
      </c>
      <c r="M28" s="1">
        <v>0.5</v>
      </c>
      <c r="N28" s="1">
        <v>1.3</v>
      </c>
      <c r="O28" s="1" t="s">
        <v>5167</v>
      </c>
      <c r="P28" s="1" t="s">
        <v>2475</v>
      </c>
      <c r="Q28" s="1" t="s">
        <v>2476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2477</v>
      </c>
      <c r="B1" s="10" t="s">
        <v>2478</v>
      </c>
      <c r="C1" s="10" t="s">
        <v>2479</v>
      </c>
      <c r="D1" s="10" t="s">
        <v>2480</v>
      </c>
      <c r="E1" s="10" t="s">
        <v>2481</v>
      </c>
      <c r="F1" s="10" t="s">
        <v>2482</v>
      </c>
      <c r="G1" s="10" t="s">
        <v>2483</v>
      </c>
    </row>
    <row r="2" spans="1:7">
      <c r="A2" s="43" t="s">
        <v>4048</v>
      </c>
      <c r="B2" s="30" t="s">
        <v>4049</v>
      </c>
      <c r="C2" s="30" t="s">
        <v>4050</v>
      </c>
      <c r="D2" s="30" t="s">
        <v>4051</v>
      </c>
      <c r="E2" s="30" t="s">
        <v>4052</v>
      </c>
      <c r="F2" s="30" t="s">
        <v>4053</v>
      </c>
      <c r="G2" s="30" t="s">
        <v>4054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89"/>
  <sheetViews>
    <sheetView workbookViewId="0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5252</v>
      </c>
      <c r="B1" s="9" t="s">
        <v>5253</v>
      </c>
      <c r="C1" s="9" t="s">
        <v>5254</v>
      </c>
      <c r="D1" s="9" t="s">
        <v>5255</v>
      </c>
    </row>
    <row r="2" spans="1:4">
      <c r="A2" s="19" t="s">
        <v>5256</v>
      </c>
      <c r="B2" s="19" t="s">
        <v>5257</v>
      </c>
      <c r="C2" s="19" t="s">
        <v>5258</v>
      </c>
      <c r="D2" s="19" t="s">
        <v>5259</v>
      </c>
    </row>
    <row r="3" spans="1:4">
      <c r="A3" s="1">
        <v>1</v>
      </c>
      <c r="B3" s="1" t="s">
        <v>5260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5261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5262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5263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5264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5265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5266</v>
      </c>
      <c r="C21" s="1">
        <v>0</v>
      </c>
      <c r="D21" s="1">
        <v>10</v>
      </c>
    </row>
    <row r="22" spans="1:4">
      <c r="A22" s="1">
        <v>1</v>
      </c>
      <c r="B22" s="1" t="s">
        <v>5267</v>
      </c>
      <c r="C22" s="1">
        <v>0</v>
      </c>
      <c r="D22" s="1">
        <v>5</v>
      </c>
    </row>
    <row r="23" spans="1:4">
      <c r="A23" s="1">
        <v>1</v>
      </c>
      <c r="B23" s="1" t="s">
        <v>5268</v>
      </c>
      <c r="C23" s="1">
        <v>0</v>
      </c>
      <c r="D23" s="1">
        <v>5</v>
      </c>
    </row>
    <row r="24" spans="1:4">
      <c r="A24" s="1">
        <v>1</v>
      </c>
      <c r="B24" s="1" t="s">
        <v>5269</v>
      </c>
      <c r="C24" s="1">
        <v>0</v>
      </c>
      <c r="D24" s="1">
        <v>10</v>
      </c>
    </row>
    <row r="25" spans="1:4">
      <c r="A25" s="1">
        <v>1</v>
      </c>
      <c r="B25" s="1" t="s">
        <v>5376</v>
      </c>
      <c r="C25" s="1">
        <v>0</v>
      </c>
      <c r="D25" s="1">
        <v>10</v>
      </c>
    </row>
    <row r="26" spans="1:4">
      <c r="A26" s="1">
        <v>1</v>
      </c>
      <c r="B26" s="1" t="s">
        <v>5379</v>
      </c>
      <c r="C26" s="1">
        <v>0</v>
      </c>
      <c r="D26" s="1">
        <v>10</v>
      </c>
    </row>
    <row r="27" spans="1:4">
      <c r="A27" s="1">
        <v>1</v>
      </c>
      <c r="B27" s="1" t="s">
        <v>5380</v>
      </c>
      <c r="C27" s="1">
        <v>0</v>
      </c>
      <c r="D27" s="1">
        <v>10</v>
      </c>
    </row>
    <row r="28" spans="1:4">
      <c r="A28" s="1">
        <v>1</v>
      </c>
      <c r="B28" s="1" t="s">
        <v>5382</v>
      </c>
      <c r="C28" s="1">
        <v>0</v>
      </c>
      <c r="D28" s="1">
        <v>10</v>
      </c>
    </row>
    <row r="29" spans="1:4">
      <c r="A29" s="1">
        <v>1</v>
      </c>
      <c r="B29" s="1" t="s">
        <v>5421</v>
      </c>
      <c r="C29" s="1">
        <v>0</v>
      </c>
      <c r="D29" s="1">
        <v>10</v>
      </c>
    </row>
    <row r="30" spans="1:4">
      <c r="A30" s="1">
        <v>1</v>
      </c>
      <c r="B30" s="1" t="s">
        <v>5423</v>
      </c>
      <c r="C30" s="1">
        <v>0</v>
      </c>
      <c r="D30" s="1">
        <v>10</v>
      </c>
    </row>
    <row r="31" spans="1:4">
      <c r="A31" s="1">
        <v>1</v>
      </c>
      <c r="B31" s="1" t="s">
        <v>5270</v>
      </c>
      <c r="C31" s="1">
        <v>0</v>
      </c>
      <c r="D31" s="1">
        <v>10</v>
      </c>
    </row>
    <row r="32" spans="1:4">
      <c r="A32" s="1">
        <v>1</v>
      </c>
      <c r="B32" s="1" t="s">
        <v>5403</v>
      </c>
      <c r="C32" s="1">
        <v>0</v>
      </c>
      <c r="D32" s="1">
        <v>10</v>
      </c>
    </row>
    <row r="33" spans="1:4">
      <c r="A33" s="1">
        <v>1</v>
      </c>
      <c r="B33" s="1" t="s">
        <v>5419</v>
      </c>
      <c r="C33" s="1">
        <v>0</v>
      </c>
      <c r="D33" s="1">
        <v>10</v>
      </c>
    </row>
    <row r="34" spans="1:4">
      <c r="A34" s="1">
        <v>1</v>
      </c>
      <c r="B34" s="1" t="s">
        <v>5271</v>
      </c>
      <c r="C34" s="1">
        <v>1</v>
      </c>
      <c r="D34" s="1">
        <v>1</v>
      </c>
    </row>
    <row r="35" spans="1:4">
      <c r="A35" s="1">
        <v>2</v>
      </c>
      <c r="B35" s="1" t="s">
        <v>1069</v>
      </c>
      <c r="C35" s="1">
        <v>0.02</v>
      </c>
      <c r="D35" s="1">
        <v>10</v>
      </c>
    </row>
    <row r="36" spans="1:4">
      <c r="A36" s="1">
        <v>2</v>
      </c>
      <c r="B36" s="1" t="s">
        <v>5377</v>
      </c>
      <c r="C36" s="1">
        <v>0.02</v>
      </c>
      <c r="D36" s="1">
        <v>2</v>
      </c>
    </row>
    <row r="37" spans="1:4">
      <c r="A37" s="1">
        <v>2</v>
      </c>
      <c r="B37" s="1" t="s">
        <v>5378</v>
      </c>
      <c r="C37" s="1">
        <v>0.02</v>
      </c>
      <c r="D37" s="1">
        <v>2</v>
      </c>
    </row>
    <row r="38" spans="1:4">
      <c r="A38" s="1">
        <v>2</v>
      </c>
      <c r="B38" s="1" t="s">
        <v>5381</v>
      </c>
      <c r="C38" s="1">
        <v>0.02</v>
      </c>
      <c r="D38" s="1">
        <v>4</v>
      </c>
    </row>
    <row r="39" spans="1:4">
      <c r="A39" s="1">
        <v>2</v>
      </c>
      <c r="B39" s="1" t="s">
        <v>5383</v>
      </c>
      <c r="C39" s="1">
        <v>0.02</v>
      </c>
      <c r="D39" s="1">
        <v>4</v>
      </c>
    </row>
    <row r="40" spans="1:4">
      <c r="A40" s="1">
        <v>2</v>
      </c>
      <c r="B40" s="1" t="s">
        <v>5272</v>
      </c>
      <c r="C40" s="1">
        <v>2</v>
      </c>
      <c r="D40" s="1">
        <v>2</v>
      </c>
    </row>
    <row r="41" spans="1:4">
      <c r="A41" s="1">
        <v>2</v>
      </c>
      <c r="B41" s="1" t="s">
        <v>5273</v>
      </c>
      <c r="C41" s="1">
        <v>2</v>
      </c>
      <c r="D41" s="1">
        <v>2</v>
      </c>
    </row>
    <row r="42" spans="1:4">
      <c r="A42" s="1">
        <v>2</v>
      </c>
      <c r="B42" s="1" t="s">
        <v>5274</v>
      </c>
      <c r="C42" s="1">
        <v>2</v>
      </c>
      <c r="D42" s="1">
        <v>2</v>
      </c>
    </row>
    <row r="43" spans="1:4">
      <c r="A43" s="1">
        <v>2</v>
      </c>
      <c r="B43" s="1" t="s">
        <v>5422</v>
      </c>
      <c r="C43" s="1">
        <v>2</v>
      </c>
      <c r="D43" s="1">
        <v>2</v>
      </c>
    </row>
    <row r="44" spans="1:4">
      <c r="A44" s="1">
        <v>2</v>
      </c>
      <c r="B44" s="1" t="s">
        <v>5424</v>
      </c>
      <c r="C44" s="1">
        <v>2</v>
      </c>
      <c r="D44" s="1">
        <v>2</v>
      </c>
    </row>
    <row r="45" spans="1:4">
      <c r="A45" s="1">
        <v>2</v>
      </c>
      <c r="B45" s="1" t="s">
        <v>5275</v>
      </c>
      <c r="C45" s="1">
        <v>0.02</v>
      </c>
      <c r="D45" s="1">
        <v>2</v>
      </c>
    </row>
    <row r="46" spans="1:4">
      <c r="A46" s="1">
        <v>2</v>
      </c>
      <c r="B46" s="1" t="s">
        <v>5404</v>
      </c>
      <c r="C46" s="1">
        <v>0.02</v>
      </c>
      <c r="D46" s="1">
        <v>2</v>
      </c>
    </row>
    <row r="47" spans="1:4">
      <c r="A47" s="1">
        <v>2</v>
      </c>
      <c r="B47" s="1" t="s">
        <v>5420</v>
      </c>
      <c r="C47" s="1">
        <v>0.02</v>
      </c>
      <c r="D47" s="1">
        <v>2</v>
      </c>
    </row>
    <row r="48" spans="1:4">
      <c r="A48" s="1">
        <v>2</v>
      </c>
      <c r="B48" s="1" t="s">
        <v>5276</v>
      </c>
      <c r="C48" s="1">
        <v>2</v>
      </c>
      <c r="D48" s="1">
        <v>6</v>
      </c>
    </row>
    <row r="49" spans="1:4">
      <c r="A49" s="1">
        <v>2</v>
      </c>
      <c r="B49" s="1" t="s">
        <v>5277</v>
      </c>
      <c r="C49" s="1">
        <v>2</v>
      </c>
      <c r="D49" s="1">
        <v>25</v>
      </c>
    </row>
    <row r="50" spans="1:4">
      <c r="A50" s="1">
        <v>2</v>
      </c>
      <c r="B50" s="1" t="s">
        <v>5278</v>
      </c>
      <c r="C50" s="1">
        <v>2</v>
      </c>
      <c r="D50" s="1">
        <v>10</v>
      </c>
    </row>
    <row r="51" spans="1:4">
      <c r="A51" s="1">
        <v>2</v>
      </c>
      <c r="B51" s="1" t="s">
        <v>5279</v>
      </c>
      <c r="C51" s="1">
        <v>2</v>
      </c>
      <c r="D51" s="1">
        <v>5</v>
      </c>
    </row>
    <row r="52" spans="1:4">
      <c r="A52" s="1">
        <v>2</v>
      </c>
      <c r="B52" s="1" t="s">
        <v>5280</v>
      </c>
      <c r="C52" s="1">
        <v>2</v>
      </c>
      <c r="D52" s="1">
        <v>2</v>
      </c>
    </row>
    <row r="53" spans="1:4">
      <c r="A53" s="1">
        <v>2</v>
      </c>
      <c r="B53" s="1" t="s">
        <v>5281</v>
      </c>
      <c r="C53" s="1">
        <v>2</v>
      </c>
      <c r="D53" s="1">
        <v>2</v>
      </c>
    </row>
    <row r="54" spans="1:4">
      <c r="A54" s="1">
        <v>2</v>
      </c>
      <c r="B54" s="1" t="s">
        <v>5282</v>
      </c>
      <c r="C54" s="1">
        <v>2</v>
      </c>
      <c r="D54" s="1">
        <v>1</v>
      </c>
    </row>
    <row r="55" spans="1:4">
      <c r="A55" s="1">
        <v>2</v>
      </c>
      <c r="B55" s="1" t="s">
        <v>5286</v>
      </c>
      <c r="C55" s="1">
        <v>2</v>
      </c>
      <c r="D55" s="1">
        <v>14</v>
      </c>
    </row>
    <row r="56" spans="1:4">
      <c r="A56" s="1">
        <v>2</v>
      </c>
      <c r="B56" s="1" t="s">
        <v>6291</v>
      </c>
      <c r="C56" s="1">
        <v>0.1</v>
      </c>
      <c r="D56" s="1">
        <v>2</v>
      </c>
    </row>
    <row r="57" spans="1:4">
      <c r="A57" s="1">
        <v>2</v>
      </c>
      <c r="B57" s="1" t="s">
        <v>6305</v>
      </c>
      <c r="C57" s="1">
        <v>2</v>
      </c>
      <c r="D57" s="1">
        <v>2</v>
      </c>
    </row>
    <row r="58" spans="1:4">
      <c r="A58" s="1">
        <v>2</v>
      </c>
      <c r="B58" s="1" t="s">
        <v>6297</v>
      </c>
      <c r="C58" s="1">
        <v>0.1</v>
      </c>
      <c r="D58" s="1">
        <v>2</v>
      </c>
    </row>
    <row r="59" spans="1:4">
      <c r="A59" s="1">
        <v>2</v>
      </c>
      <c r="B59" s="1" t="s">
        <v>6302</v>
      </c>
      <c r="C59" s="1">
        <v>0.1</v>
      </c>
      <c r="D59" s="1">
        <v>2</v>
      </c>
    </row>
    <row r="60" spans="1:4">
      <c r="A60" s="1">
        <v>2</v>
      </c>
      <c r="B60" s="1" t="s">
        <v>6303</v>
      </c>
      <c r="C60" s="1">
        <v>0.1</v>
      </c>
      <c r="D60" s="1">
        <v>2</v>
      </c>
    </row>
    <row r="61" spans="1:4">
      <c r="A61" s="1">
        <v>2</v>
      </c>
      <c r="B61" s="1" t="s">
        <v>6304</v>
      </c>
      <c r="C61" s="1">
        <v>0.1</v>
      </c>
      <c r="D61" s="1">
        <v>2</v>
      </c>
    </row>
    <row r="62" spans="1:4">
      <c r="A62" s="1">
        <v>2</v>
      </c>
      <c r="B62" s="1" t="s">
        <v>6327</v>
      </c>
      <c r="C62" s="1">
        <v>2</v>
      </c>
      <c r="D62" s="1">
        <v>2</v>
      </c>
    </row>
    <row r="63" spans="1:4">
      <c r="A63" s="1">
        <v>2</v>
      </c>
      <c r="B63" s="1" t="s">
        <v>6328</v>
      </c>
      <c r="C63" s="1">
        <v>2</v>
      </c>
      <c r="D63" s="1">
        <v>2</v>
      </c>
    </row>
    <row r="64" spans="1:4">
      <c r="A64" s="1">
        <v>2</v>
      </c>
      <c r="B64" s="1" t="s">
        <v>6329</v>
      </c>
      <c r="C64" s="1">
        <v>0.1</v>
      </c>
      <c r="D64" s="1">
        <v>2</v>
      </c>
    </row>
    <row r="65" spans="1:4">
      <c r="A65" s="1">
        <v>2</v>
      </c>
      <c r="B65" s="1" t="s">
        <v>6330</v>
      </c>
      <c r="C65" s="1">
        <v>2</v>
      </c>
      <c r="D65" s="1">
        <v>2</v>
      </c>
    </row>
    <row r="66" spans="1:4">
      <c r="A66" s="1">
        <v>2</v>
      </c>
      <c r="B66" s="1" t="s">
        <v>6331</v>
      </c>
      <c r="C66" s="1">
        <v>0.1</v>
      </c>
      <c r="D66" s="1">
        <v>2</v>
      </c>
    </row>
    <row r="67" spans="1:4">
      <c r="A67" s="1">
        <v>2</v>
      </c>
      <c r="B67" s="1" t="s">
        <v>6332</v>
      </c>
      <c r="C67" s="1">
        <v>0.1</v>
      </c>
      <c r="D67" s="1">
        <v>2</v>
      </c>
    </row>
    <row r="68" spans="1:4">
      <c r="A68" s="1">
        <v>2</v>
      </c>
      <c r="B68" s="1" t="s">
        <v>6333</v>
      </c>
      <c r="C68" s="1">
        <v>0.1</v>
      </c>
      <c r="D68" s="1">
        <v>2</v>
      </c>
    </row>
    <row r="69" spans="1:4">
      <c r="A69" s="1">
        <v>2</v>
      </c>
      <c r="B69" s="1" t="s">
        <v>6334</v>
      </c>
      <c r="C69" s="1">
        <v>0.1</v>
      </c>
      <c r="D69" s="1">
        <v>2</v>
      </c>
    </row>
    <row r="70" spans="1:4">
      <c r="A70" s="1">
        <v>2</v>
      </c>
      <c r="B70" s="1" t="s">
        <v>6335</v>
      </c>
      <c r="C70" s="1">
        <v>2</v>
      </c>
      <c r="D70" s="1">
        <v>2</v>
      </c>
    </row>
    <row r="71" spans="1:4">
      <c r="A71" s="1">
        <v>2</v>
      </c>
      <c r="B71" s="1" t="s">
        <v>6336</v>
      </c>
      <c r="C71" s="1">
        <v>2</v>
      </c>
      <c r="D71" s="1">
        <v>2</v>
      </c>
    </row>
    <row r="72" spans="1:4">
      <c r="A72" s="1">
        <v>2</v>
      </c>
      <c r="B72" s="1" t="s">
        <v>6337</v>
      </c>
      <c r="C72" s="1">
        <v>0.1</v>
      </c>
      <c r="D72" s="1">
        <v>2</v>
      </c>
    </row>
    <row r="73" spans="1:4">
      <c r="A73" s="1">
        <v>2</v>
      </c>
      <c r="B73" s="1" t="s">
        <v>6338</v>
      </c>
      <c r="C73" s="1">
        <v>2</v>
      </c>
      <c r="D73" s="1">
        <v>2</v>
      </c>
    </row>
    <row r="74" spans="1:4">
      <c r="A74" s="1">
        <v>2</v>
      </c>
      <c r="B74" s="1" t="s">
        <v>6339</v>
      </c>
      <c r="C74" s="1">
        <v>2</v>
      </c>
      <c r="D74" s="1">
        <v>2</v>
      </c>
    </row>
    <row r="75" spans="1:4">
      <c r="A75" s="1">
        <v>2</v>
      </c>
      <c r="B75" s="1" t="s">
        <v>6340</v>
      </c>
      <c r="C75" s="1">
        <v>0.1</v>
      </c>
      <c r="D75" s="1">
        <v>2</v>
      </c>
    </row>
    <row r="76" spans="1:4">
      <c r="A76" s="1">
        <v>2</v>
      </c>
      <c r="B76" s="1" t="s">
        <v>6341</v>
      </c>
      <c r="C76" s="1">
        <v>2</v>
      </c>
      <c r="D76" s="1">
        <v>2</v>
      </c>
    </row>
    <row r="77" spans="1:4">
      <c r="A77" s="1">
        <v>2</v>
      </c>
      <c r="B77" s="1" t="s">
        <v>6342</v>
      </c>
      <c r="C77" s="1">
        <v>2</v>
      </c>
      <c r="D77" s="1">
        <v>2</v>
      </c>
    </row>
    <row r="78" spans="1:4">
      <c r="A78" s="1">
        <v>2</v>
      </c>
      <c r="B78" s="1" t="s">
        <v>6343</v>
      </c>
      <c r="C78" s="1">
        <v>2</v>
      </c>
      <c r="D78" s="1">
        <v>2</v>
      </c>
    </row>
    <row r="79" spans="1:4">
      <c r="A79" s="1">
        <v>2</v>
      </c>
      <c r="B79" s="1" t="s">
        <v>6344</v>
      </c>
      <c r="C79" s="1">
        <v>0.1</v>
      </c>
      <c r="D79" s="1">
        <v>2</v>
      </c>
    </row>
    <row r="80" spans="1:4">
      <c r="A80" s="1">
        <v>2</v>
      </c>
      <c r="B80" s="1" t="s">
        <v>6345</v>
      </c>
      <c r="C80" s="1">
        <v>2</v>
      </c>
      <c r="D80" s="1">
        <v>2</v>
      </c>
    </row>
    <row r="81" spans="1:4">
      <c r="A81" s="1">
        <v>2</v>
      </c>
      <c r="B81" s="1" t="s">
        <v>6346</v>
      </c>
      <c r="C81" s="1">
        <v>2</v>
      </c>
      <c r="D81" s="1">
        <v>2</v>
      </c>
    </row>
    <row r="82" spans="1:4">
      <c r="A82" s="1">
        <v>2</v>
      </c>
      <c r="B82" s="1" t="s">
        <v>6347</v>
      </c>
      <c r="C82" s="1">
        <v>2</v>
      </c>
      <c r="D82" s="1">
        <v>2</v>
      </c>
    </row>
    <row r="83" spans="1:4">
      <c r="A83" s="1">
        <v>2</v>
      </c>
      <c r="B83" s="1" t="s">
        <v>6348</v>
      </c>
      <c r="C83" s="1">
        <v>0.1</v>
      </c>
      <c r="D83" s="1">
        <v>2</v>
      </c>
    </row>
    <row r="84" spans="1:4">
      <c r="A84" s="1">
        <v>2</v>
      </c>
      <c r="B84" s="1" t="s">
        <v>6349</v>
      </c>
      <c r="C84" s="1">
        <v>0.1</v>
      </c>
      <c r="D84" s="1">
        <v>2</v>
      </c>
    </row>
    <row r="85" spans="1:4">
      <c r="A85" s="1">
        <v>2</v>
      </c>
      <c r="B85" s="1" t="s">
        <v>6350</v>
      </c>
      <c r="C85" s="1">
        <v>0.1</v>
      </c>
      <c r="D85" s="1">
        <v>2</v>
      </c>
    </row>
    <row r="86" spans="1:4">
      <c r="A86" s="1">
        <v>2</v>
      </c>
      <c r="B86" s="1" t="s">
        <v>6351</v>
      </c>
      <c r="C86" s="1">
        <v>2</v>
      </c>
      <c r="D86" s="1">
        <v>2</v>
      </c>
    </row>
    <row r="87" spans="1:4">
      <c r="A87" s="1">
        <v>2</v>
      </c>
      <c r="B87" s="1" t="s">
        <v>6352</v>
      </c>
      <c r="C87" s="1">
        <v>2</v>
      </c>
      <c r="D87" s="1">
        <v>2</v>
      </c>
    </row>
    <row r="88" spans="1:4">
      <c r="A88" s="1">
        <v>2</v>
      </c>
      <c r="B88" s="1" t="s">
        <v>6353</v>
      </c>
      <c r="C88" s="1">
        <v>2</v>
      </c>
      <c r="D88" s="1">
        <v>2</v>
      </c>
    </row>
    <row r="89" spans="1:4">
      <c r="A89" s="1">
        <v>2</v>
      </c>
      <c r="B89" s="1" t="s">
        <v>6354</v>
      </c>
      <c r="C89" s="1">
        <v>2</v>
      </c>
      <c r="D89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2484</v>
      </c>
      <c r="B1" s="9" t="s">
        <v>2485</v>
      </c>
      <c r="C1" s="9" t="s">
        <v>2486</v>
      </c>
      <c r="D1" s="9" t="s">
        <v>2487</v>
      </c>
    </row>
    <row r="2" spans="1:4">
      <c r="A2" s="19" t="s">
        <v>4055</v>
      </c>
      <c r="B2" s="19" t="s">
        <v>4056</v>
      </c>
      <c r="C2" s="19" t="s">
        <v>3859</v>
      </c>
      <c r="D2" s="19" t="s">
        <v>4057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2488</v>
      </c>
      <c r="B1" s="9" t="s">
        <v>2491</v>
      </c>
      <c r="C1" s="9" t="s">
        <v>2489</v>
      </c>
      <c r="D1" s="9" t="s">
        <v>5</v>
      </c>
      <c r="E1" s="9" t="s">
        <v>1055</v>
      </c>
      <c r="F1" s="9" t="s">
        <v>365</v>
      </c>
      <c r="G1" s="9" t="s">
        <v>366</v>
      </c>
      <c r="H1" s="9" t="s">
        <v>372</v>
      </c>
      <c r="I1" s="9" t="s">
        <v>373</v>
      </c>
      <c r="J1" s="9" t="s">
        <v>374</v>
      </c>
      <c r="K1" s="9" t="s">
        <v>375</v>
      </c>
    </row>
    <row r="2" spans="1:11">
      <c r="A2" s="19" t="s">
        <v>4058</v>
      </c>
      <c r="B2" s="19" t="s">
        <v>4059</v>
      </c>
      <c r="C2" s="19" t="s">
        <v>4060</v>
      </c>
      <c r="D2" s="19" t="s">
        <v>4061</v>
      </c>
      <c r="E2" s="19" t="s">
        <v>4062</v>
      </c>
      <c r="F2" s="19" t="s">
        <v>4063</v>
      </c>
      <c r="G2" s="19" t="s">
        <v>4064</v>
      </c>
      <c r="H2" s="19" t="s">
        <v>4065</v>
      </c>
      <c r="I2" s="19" t="s">
        <v>4066</v>
      </c>
      <c r="J2" s="19" t="s">
        <v>4067</v>
      </c>
      <c r="K2" s="19" t="s">
        <v>4068</v>
      </c>
    </row>
    <row r="3" spans="1:11">
      <c r="A3" t="s">
        <v>808</v>
      </c>
      <c r="B3" t="s">
        <v>2490</v>
      </c>
      <c r="C3">
        <v>2001</v>
      </c>
      <c r="D3" t="s">
        <v>1078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808</v>
      </c>
      <c r="B4" t="s">
        <v>813</v>
      </c>
      <c r="C4">
        <v>2002</v>
      </c>
      <c r="D4" t="s">
        <v>1078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808</v>
      </c>
      <c r="B5" t="s">
        <v>278</v>
      </c>
      <c r="C5">
        <v>2003</v>
      </c>
      <c r="D5" t="s">
        <v>2492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2132</v>
      </c>
      <c r="B6" t="s">
        <v>278</v>
      </c>
      <c r="C6">
        <v>2004</v>
      </c>
      <c r="D6" t="s">
        <v>1076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2132</v>
      </c>
      <c r="B7" t="s">
        <v>278</v>
      </c>
      <c r="C7">
        <v>2005</v>
      </c>
      <c r="D7" t="s">
        <v>1077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workbookViewId="0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2510</v>
      </c>
      <c r="B1" s="9" t="s">
        <v>2511</v>
      </c>
      <c r="C1" s="9" t="s">
        <v>2512</v>
      </c>
      <c r="D1" s="9" t="s">
        <v>2513</v>
      </c>
      <c r="E1" s="9" t="s">
        <v>2514</v>
      </c>
      <c r="F1" s="9" t="s">
        <v>2515</v>
      </c>
      <c r="G1" s="9" t="s">
        <v>2516</v>
      </c>
      <c r="H1" s="9" t="s">
        <v>2517</v>
      </c>
      <c r="I1" s="9" t="s">
        <v>2518</v>
      </c>
      <c r="J1" s="9" t="s">
        <v>2088</v>
      </c>
      <c r="K1" s="9" t="s">
        <v>2089</v>
      </c>
      <c r="L1" s="9" t="s">
        <v>2090</v>
      </c>
      <c r="M1" s="9" t="s">
        <v>2091</v>
      </c>
      <c r="N1" s="9" t="s">
        <v>2092</v>
      </c>
    </row>
    <row r="2" spans="1:14">
      <c r="A2" s="19" t="s">
        <v>4081</v>
      </c>
      <c r="B2" s="19" t="s">
        <v>4087</v>
      </c>
      <c r="C2" s="19" t="s">
        <v>4082</v>
      </c>
      <c r="D2" s="19" t="s">
        <v>4084</v>
      </c>
      <c r="E2" s="19" t="s">
        <v>4086</v>
      </c>
      <c r="F2" s="19" t="s">
        <v>4083</v>
      </c>
      <c r="G2" s="19" t="s">
        <v>4085</v>
      </c>
      <c r="H2" s="19" t="s">
        <v>4088</v>
      </c>
      <c r="I2" s="19" t="s">
        <v>4089</v>
      </c>
      <c r="J2" s="19" t="s">
        <v>4090</v>
      </c>
      <c r="K2" s="19" t="s">
        <v>4091</v>
      </c>
      <c r="L2" s="19" t="s">
        <v>4092</v>
      </c>
      <c r="M2" s="19" t="s">
        <v>4093</v>
      </c>
      <c r="N2" s="19" t="s">
        <v>4094</v>
      </c>
    </row>
    <row r="3" spans="1:14">
      <c r="A3">
        <v>10101001</v>
      </c>
      <c r="B3">
        <v>333</v>
      </c>
      <c r="C3">
        <v>1</v>
      </c>
      <c r="D3">
        <v>1</v>
      </c>
      <c r="E3">
        <v>1</v>
      </c>
      <c r="F3">
        <v>201</v>
      </c>
      <c r="G3">
        <v>10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10101002</v>
      </c>
      <c r="B4">
        <v>333</v>
      </c>
      <c r="C4">
        <v>2</v>
      </c>
      <c r="D4">
        <v>10101001</v>
      </c>
      <c r="E4">
        <v>1</v>
      </c>
      <c r="F4">
        <v>201</v>
      </c>
      <c r="G4">
        <v>20</v>
      </c>
      <c r="H4">
        <v>202</v>
      </c>
      <c r="I4">
        <v>10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10101003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10301001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10201001</v>
      </c>
      <c r="B7">
        <v>333</v>
      </c>
      <c r="C7">
        <v>4</v>
      </c>
      <c r="D7">
        <v>1</v>
      </c>
      <c r="E7">
        <v>1</v>
      </c>
      <c r="F7">
        <v>201</v>
      </c>
      <c r="G7">
        <v>11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2519</v>
      </c>
      <c r="B1" s="9" t="s">
        <v>2520</v>
      </c>
      <c r="C1" s="9" t="s">
        <v>1879</v>
      </c>
      <c r="D1" s="9" t="s">
        <v>1880</v>
      </c>
      <c r="E1" s="9" t="s">
        <v>1881</v>
      </c>
      <c r="F1" s="9" t="s">
        <v>1882</v>
      </c>
      <c r="G1" s="9" t="s">
        <v>1883</v>
      </c>
      <c r="H1" s="9" t="s">
        <v>1884</v>
      </c>
      <c r="I1" s="9" t="s">
        <v>1885</v>
      </c>
      <c r="J1" s="9" t="s">
        <v>1886</v>
      </c>
      <c r="K1" s="9" t="s">
        <v>1887</v>
      </c>
    </row>
    <row r="2" spans="1:11">
      <c r="A2" s="19" t="s">
        <v>4095</v>
      </c>
      <c r="B2" s="19" t="s">
        <v>4096</v>
      </c>
      <c r="C2" s="19" t="s">
        <v>4097</v>
      </c>
      <c r="D2" s="19" t="s">
        <v>4098</v>
      </c>
      <c r="E2" s="19" t="s">
        <v>4099</v>
      </c>
      <c r="F2" s="19" t="s">
        <v>4100</v>
      </c>
      <c r="G2" s="19" t="s">
        <v>4101</v>
      </c>
      <c r="H2" s="19" t="s">
        <v>4102</v>
      </c>
      <c r="I2" s="19" t="s">
        <v>4103</v>
      </c>
      <c r="J2" s="19" t="s">
        <v>4104</v>
      </c>
      <c r="K2" s="19" t="s">
        <v>4105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2521</v>
      </c>
      <c r="B1" s="9" t="s">
        <v>2522</v>
      </c>
      <c r="C1" s="9" t="s">
        <v>2523</v>
      </c>
      <c r="D1" s="9" t="s">
        <v>2533</v>
      </c>
    </row>
    <row r="2" spans="1:4">
      <c r="A2" s="19" t="s">
        <v>4106</v>
      </c>
      <c r="B2" s="19" t="s">
        <v>4107</v>
      </c>
      <c r="C2" s="19" t="s">
        <v>4108</v>
      </c>
      <c r="D2" s="19" t="s">
        <v>4109</v>
      </c>
    </row>
    <row r="3" spans="1:4">
      <c r="A3">
        <v>1</v>
      </c>
      <c r="B3">
        <v>1</v>
      </c>
      <c r="C3">
        <v>10</v>
      </c>
      <c r="D3" t="s">
        <v>2524</v>
      </c>
    </row>
    <row r="4" spans="1:4">
      <c r="A4">
        <v>2</v>
      </c>
      <c r="B4">
        <v>11</v>
      </c>
      <c r="C4">
        <v>25</v>
      </c>
      <c r="D4" t="s">
        <v>2525</v>
      </c>
    </row>
    <row r="5" spans="1:4">
      <c r="A5">
        <v>3</v>
      </c>
      <c r="B5">
        <v>26</v>
      </c>
      <c r="C5">
        <v>50</v>
      </c>
      <c r="D5" t="s">
        <v>2526</v>
      </c>
    </row>
    <row r="6" spans="1:4">
      <c r="A6">
        <v>4</v>
      </c>
      <c r="B6">
        <v>51</v>
      </c>
      <c r="C6">
        <v>80</v>
      </c>
      <c r="D6" t="s">
        <v>2527</v>
      </c>
    </row>
    <row r="7" spans="1:4">
      <c r="A7">
        <v>5</v>
      </c>
      <c r="B7">
        <v>81</v>
      </c>
      <c r="C7">
        <v>125</v>
      </c>
      <c r="D7" t="s">
        <v>2528</v>
      </c>
    </row>
    <row r="8" spans="1:4">
      <c r="A8">
        <v>6</v>
      </c>
      <c r="B8">
        <v>126</v>
      </c>
      <c r="C8">
        <v>180</v>
      </c>
      <c r="D8" t="s">
        <v>2529</v>
      </c>
    </row>
    <row r="9" spans="1:4">
      <c r="A9">
        <v>7</v>
      </c>
      <c r="B9">
        <v>181</v>
      </c>
      <c r="C9">
        <v>250</v>
      </c>
      <c r="D9" t="s">
        <v>2530</v>
      </c>
    </row>
    <row r="10" spans="1:4">
      <c r="A10">
        <v>8</v>
      </c>
      <c r="B10">
        <v>251</v>
      </c>
      <c r="C10">
        <v>350</v>
      </c>
      <c r="D10" t="s">
        <v>2531</v>
      </c>
    </row>
    <row r="11" spans="1:4">
      <c r="A11">
        <v>9</v>
      </c>
      <c r="B11">
        <v>351</v>
      </c>
      <c r="C11">
        <v>500</v>
      </c>
      <c r="D11" t="s">
        <v>2532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2537</v>
      </c>
      <c r="B1" s="9" t="s">
        <v>2538</v>
      </c>
      <c r="C1" s="9" t="s">
        <v>2534</v>
      </c>
      <c r="D1" s="9" t="s">
        <v>2535</v>
      </c>
      <c r="E1" s="9" t="s">
        <v>2536</v>
      </c>
      <c r="F1" s="9" t="s">
        <v>2539</v>
      </c>
    </row>
    <row r="2" spans="1:6">
      <c r="A2" s="19" t="s">
        <v>4110</v>
      </c>
      <c r="B2" s="19" t="s">
        <v>4112</v>
      </c>
      <c r="C2" s="19" t="s">
        <v>4113</v>
      </c>
      <c r="D2" s="19" t="s">
        <v>4114</v>
      </c>
      <c r="E2" s="19" t="s">
        <v>4115</v>
      </c>
      <c r="F2" s="19" t="s">
        <v>4111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1113</v>
      </c>
      <c r="B1" s="10" t="s">
        <v>2540</v>
      </c>
      <c r="C1" s="10" t="s">
        <v>769</v>
      </c>
    </row>
    <row r="2" spans="1:3">
      <c r="A2" s="37" t="s">
        <v>4116</v>
      </c>
      <c r="B2" s="37" t="s">
        <v>4117</v>
      </c>
      <c r="C2" s="37" t="s">
        <v>4118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E48"/>
  <sheetViews>
    <sheetView workbookViewId="0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8.375" bestFit="1" customWidth="1"/>
  </cols>
  <sheetData>
    <row r="1" spans="1:5" ht="17.25">
      <c r="A1" s="9" t="s">
        <v>5224</v>
      </c>
      <c r="B1" s="9" t="s">
        <v>7418</v>
      </c>
      <c r="C1" s="9" t="s">
        <v>5226</v>
      </c>
      <c r="D1" s="9" t="s">
        <v>5228</v>
      </c>
      <c r="E1" s="20" t="s">
        <v>3759</v>
      </c>
    </row>
    <row r="2" spans="1:5">
      <c r="A2" s="37" t="s">
        <v>5225</v>
      </c>
      <c r="B2" s="37" t="s">
        <v>7419</v>
      </c>
      <c r="C2" s="37" t="s">
        <v>5227</v>
      </c>
      <c r="D2" s="37" t="s">
        <v>5229</v>
      </c>
      <c r="E2" s="22" t="s">
        <v>17</v>
      </c>
    </row>
    <row r="3" spans="1:5">
      <c r="A3">
        <v>110001</v>
      </c>
      <c r="B3" s="1">
        <v>111001</v>
      </c>
      <c r="C3" t="s">
        <v>5230</v>
      </c>
      <c r="D3" t="s">
        <v>5233</v>
      </c>
      <c r="E3" t="s">
        <v>5236</v>
      </c>
    </row>
    <row r="4" spans="1:5">
      <c r="A4">
        <v>110002</v>
      </c>
      <c r="B4" s="1">
        <v>111002</v>
      </c>
      <c r="C4" t="s">
        <v>5231</v>
      </c>
      <c r="D4" t="s">
        <v>5234</v>
      </c>
      <c r="E4" t="s">
        <v>5237</v>
      </c>
    </row>
    <row r="5" spans="1:5">
      <c r="A5">
        <v>110003</v>
      </c>
      <c r="B5" s="1">
        <v>111003</v>
      </c>
      <c r="C5" t="s">
        <v>5232</v>
      </c>
      <c r="D5" t="s">
        <v>5235</v>
      </c>
      <c r="E5" t="s">
        <v>5238</v>
      </c>
    </row>
    <row r="6" spans="1:5">
      <c r="A6">
        <v>110004</v>
      </c>
      <c r="B6" s="1">
        <v>111004</v>
      </c>
      <c r="C6" t="s">
        <v>6168</v>
      </c>
      <c r="D6" t="s">
        <v>6174</v>
      </c>
      <c r="E6" t="s">
        <v>6166</v>
      </c>
    </row>
    <row r="7" spans="1:5">
      <c r="A7">
        <v>110005</v>
      </c>
      <c r="B7" s="1">
        <v>111005</v>
      </c>
      <c r="C7" t="s">
        <v>6169</v>
      </c>
      <c r="D7" t="s">
        <v>6178</v>
      </c>
      <c r="E7" t="s">
        <v>6167</v>
      </c>
    </row>
    <row r="8" spans="1:5">
      <c r="A8">
        <v>110006</v>
      </c>
      <c r="B8" s="1">
        <v>111006</v>
      </c>
      <c r="C8" t="s">
        <v>6170</v>
      </c>
      <c r="D8" t="s">
        <v>6179</v>
      </c>
      <c r="E8" t="s">
        <v>7227</v>
      </c>
    </row>
    <row r="9" spans="1:5">
      <c r="A9">
        <v>110007</v>
      </c>
      <c r="B9" s="1">
        <v>111007</v>
      </c>
      <c r="C9" t="s">
        <v>6171</v>
      </c>
      <c r="D9" t="s">
        <v>6175</v>
      </c>
      <c r="E9" t="s">
        <v>7228</v>
      </c>
    </row>
    <row r="10" spans="1:5">
      <c r="A10">
        <v>110008</v>
      </c>
      <c r="B10" s="1">
        <v>111008</v>
      </c>
      <c r="C10" t="s">
        <v>6172</v>
      </c>
      <c r="D10" t="s">
        <v>6176</v>
      </c>
      <c r="E10" t="s">
        <v>7229</v>
      </c>
    </row>
    <row r="11" spans="1:5">
      <c r="A11">
        <v>110009</v>
      </c>
      <c r="B11" s="1">
        <v>111009</v>
      </c>
      <c r="C11" t="s">
        <v>6173</v>
      </c>
      <c r="D11" t="s">
        <v>6177</v>
      </c>
      <c r="E11" t="s">
        <v>7230</v>
      </c>
    </row>
    <row r="12" spans="1:5">
      <c r="A12">
        <v>110010</v>
      </c>
      <c r="B12" s="1">
        <v>111010</v>
      </c>
      <c r="C12" t="s">
        <v>7231</v>
      </c>
      <c r="D12" t="s">
        <v>7235</v>
      </c>
      <c r="E12" t="s">
        <v>7227</v>
      </c>
    </row>
    <row r="13" spans="1:5">
      <c r="A13">
        <v>110011</v>
      </c>
      <c r="B13" s="1">
        <v>111011</v>
      </c>
      <c r="C13" t="s">
        <v>7232</v>
      </c>
      <c r="D13" t="s">
        <v>7236</v>
      </c>
      <c r="E13" t="s">
        <v>7228</v>
      </c>
    </row>
    <row r="14" spans="1:5">
      <c r="A14">
        <v>110012</v>
      </c>
      <c r="B14" s="1">
        <v>111012</v>
      </c>
      <c r="C14" t="s">
        <v>7233</v>
      </c>
      <c r="D14" t="s">
        <v>7237</v>
      </c>
      <c r="E14" t="s">
        <v>7229</v>
      </c>
    </row>
    <row r="15" spans="1:5">
      <c r="A15">
        <v>110013</v>
      </c>
      <c r="B15" s="1">
        <v>111013</v>
      </c>
      <c r="C15" t="s">
        <v>7234</v>
      </c>
      <c r="D15" t="s">
        <v>7238</v>
      </c>
      <c r="E15" t="s">
        <v>7230</v>
      </c>
    </row>
    <row r="16" spans="1:5">
      <c r="A16">
        <v>110014</v>
      </c>
      <c r="B16" s="1">
        <v>111014</v>
      </c>
      <c r="C16" t="s">
        <v>7257</v>
      </c>
      <c r="D16" t="s">
        <v>7261</v>
      </c>
    </row>
    <row r="17" spans="1:4">
      <c r="A17">
        <v>110015</v>
      </c>
      <c r="B17" s="1">
        <v>111015</v>
      </c>
      <c r="C17" t="s">
        <v>7258</v>
      </c>
      <c r="D17" t="s">
        <v>7262</v>
      </c>
    </row>
    <row r="18" spans="1:4">
      <c r="A18">
        <v>110016</v>
      </c>
      <c r="B18" s="1">
        <v>111016</v>
      </c>
      <c r="C18" t="s">
        <v>7259</v>
      </c>
      <c r="D18" t="s">
        <v>7263</v>
      </c>
    </row>
    <row r="19" spans="1:4">
      <c r="A19">
        <v>110017</v>
      </c>
      <c r="B19" s="1">
        <v>111017</v>
      </c>
      <c r="C19" t="s">
        <v>7260</v>
      </c>
      <c r="D19" t="s">
        <v>7264</v>
      </c>
    </row>
    <row r="20" spans="1:4">
      <c r="A20">
        <v>110018</v>
      </c>
      <c r="B20" s="1">
        <v>111018</v>
      </c>
      <c r="C20" t="s">
        <v>7269</v>
      </c>
      <c r="D20" t="s">
        <v>7270</v>
      </c>
    </row>
    <row r="21" spans="1:4">
      <c r="A21">
        <v>110019</v>
      </c>
      <c r="B21" s="1">
        <v>111019</v>
      </c>
      <c r="C21" t="s">
        <v>7271</v>
      </c>
      <c r="D21" t="s">
        <v>7273</v>
      </c>
    </row>
    <row r="22" spans="1:4">
      <c r="A22">
        <v>110020</v>
      </c>
      <c r="B22" s="1">
        <v>111020</v>
      </c>
      <c r="C22" t="s">
        <v>7272</v>
      </c>
      <c r="D22" t="s">
        <v>7274</v>
      </c>
    </row>
    <row r="23" spans="1:4">
      <c r="A23">
        <v>110021</v>
      </c>
      <c r="B23" s="1">
        <v>111021</v>
      </c>
      <c r="C23" t="s">
        <v>7278</v>
      </c>
      <c r="D23" t="s">
        <v>7282</v>
      </c>
    </row>
    <row r="24" spans="1:4">
      <c r="A24">
        <v>110022</v>
      </c>
      <c r="B24" s="1">
        <v>111022</v>
      </c>
      <c r="C24" t="s">
        <v>7279</v>
      </c>
      <c r="D24" t="s">
        <v>7283</v>
      </c>
    </row>
    <row r="25" spans="1:4">
      <c r="A25">
        <v>110023</v>
      </c>
      <c r="B25" s="1">
        <v>111023</v>
      </c>
      <c r="C25" t="s">
        <v>7280</v>
      </c>
      <c r="D25" t="s">
        <v>7284</v>
      </c>
    </row>
    <row r="26" spans="1:4">
      <c r="A26">
        <v>110024</v>
      </c>
      <c r="B26" s="1">
        <v>111024</v>
      </c>
      <c r="C26" t="s">
        <v>7281</v>
      </c>
      <c r="D26" t="s">
        <v>7285</v>
      </c>
    </row>
    <row r="27" spans="1:4">
      <c r="A27">
        <v>110025</v>
      </c>
      <c r="B27" s="1">
        <v>111025</v>
      </c>
      <c r="C27" t="s">
        <v>7290</v>
      </c>
      <c r="D27" t="s">
        <v>7315</v>
      </c>
    </row>
    <row r="28" spans="1:4">
      <c r="A28">
        <v>110026</v>
      </c>
      <c r="B28" s="1">
        <v>111026</v>
      </c>
      <c r="C28" t="s">
        <v>7291</v>
      </c>
      <c r="D28" t="s">
        <v>7316</v>
      </c>
    </row>
    <row r="29" spans="1:4">
      <c r="A29">
        <v>110027</v>
      </c>
      <c r="B29" s="1">
        <v>111027</v>
      </c>
      <c r="C29" t="s">
        <v>7317</v>
      </c>
      <c r="D29" t="s">
        <v>7321</v>
      </c>
    </row>
    <row r="30" spans="1:4">
      <c r="A30">
        <v>110028</v>
      </c>
      <c r="B30" s="1">
        <v>111028</v>
      </c>
      <c r="C30" t="s">
        <v>7318</v>
      </c>
      <c r="D30" t="s">
        <v>7322</v>
      </c>
    </row>
    <row r="31" spans="1:4">
      <c r="A31">
        <v>110029</v>
      </c>
      <c r="B31" s="1">
        <v>111029</v>
      </c>
      <c r="C31" t="s">
        <v>7319</v>
      </c>
      <c r="D31" t="s">
        <v>7323</v>
      </c>
    </row>
    <row r="32" spans="1:4">
      <c r="A32">
        <v>110030</v>
      </c>
      <c r="B32" s="1">
        <v>111030</v>
      </c>
      <c r="C32" t="s">
        <v>7320</v>
      </c>
      <c r="D32" t="s">
        <v>7324</v>
      </c>
    </row>
    <row r="33" spans="1:4">
      <c r="A33">
        <v>110031</v>
      </c>
      <c r="B33" s="1">
        <v>111031</v>
      </c>
      <c r="C33" t="s">
        <v>7325</v>
      </c>
      <c r="D33" t="s">
        <v>7327</v>
      </c>
    </row>
    <row r="34" spans="1:4">
      <c r="A34">
        <v>110032</v>
      </c>
      <c r="B34" s="1">
        <v>111032</v>
      </c>
      <c r="C34" t="s">
        <v>7326</v>
      </c>
      <c r="D34" t="s">
        <v>7328</v>
      </c>
    </row>
    <row r="35" spans="1:4">
      <c r="A35">
        <v>110033</v>
      </c>
      <c r="B35" s="1">
        <v>111033</v>
      </c>
      <c r="C35" t="s">
        <v>7332</v>
      </c>
      <c r="D35" t="s">
        <v>7329</v>
      </c>
    </row>
    <row r="36" spans="1:4">
      <c r="A36">
        <v>110034</v>
      </c>
      <c r="B36" s="1">
        <v>111034</v>
      </c>
      <c r="C36" t="s">
        <v>7333</v>
      </c>
      <c r="D36" t="s">
        <v>7330</v>
      </c>
    </row>
    <row r="37" spans="1:4">
      <c r="A37">
        <v>110035</v>
      </c>
      <c r="B37" s="1">
        <v>111035</v>
      </c>
      <c r="C37" t="s">
        <v>7334</v>
      </c>
      <c r="D37" t="s">
        <v>7331</v>
      </c>
    </row>
    <row r="38" spans="1:4">
      <c r="A38">
        <v>110036</v>
      </c>
      <c r="B38" s="1">
        <v>111036</v>
      </c>
      <c r="C38" t="s">
        <v>7335</v>
      </c>
      <c r="D38" t="s">
        <v>7339</v>
      </c>
    </row>
    <row r="39" spans="1:4">
      <c r="A39">
        <v>110037</v>
      </c>
      <c r="B39" s="1">
        <v>111037</v>
      </c>
      <c r="C39" t="s">
        <v>7336</v>
      </c>
      <c r="D39" t="s">
        <v>7340</v>
      </c>
    </row>
    <row r="40" spans="1:4">
      <c r="A40">
        <v>110038</v>
      </c>
      <c r="B40" s="1">
        <v>111038</v>
      </c>
      <c r="C40" t="s">
        <v>7337</v>
      </c>
      <c r="D40" t="s">
        <v>7341</v>
      </c>
    </row>
    <row r="41" spans="1:4">
      <c r="A41">
        <v>110039</v>
      </c>
      <c r="B41" s="1">
        <v>111039</v>
      </c>
      <c r="C41" t="s">
        <v>7338</v>
      </c>
      <c r="D41" t="s">
        <v>7342</v>
      </c>
    </row>
    <row r="42" spans="1:4">
      <c r="A42">
        <v>110040</v>
      </c>
      <c r="B42" s="1">
        <v>111040</v>
      </c>
      <c r="C42" t="s">
        <v>7345</v>
      </c>
      <c r="D42" t="s">
        <v>7343</v>
      </c>
    </row>
    <row r="43" spans="1:4">
      <c r="A43">
        <v>110041</v>
      </c>
      <c r="B43" s="1">
        <v>111041</v>
      </c>
      <c r="C43" t="s">
        <v>7346</v>
      </c>
      <c r="D43" t="s">
        <v>7344</v>
      </c>
    </row>
    <row r="44" spans="1:4">
      <c r="A44">
        <v>110042</v>
      </c>
      <c r="B44" s="1">
        <v>111042</v>
      </c>
      <c r="C44" t="s">
        <v>7347</v>
      </c>
      <c r="D44" t="s">
        <v>7349</v>
      </c>
    </row>
    <row r="45" spans="1:4">
      <c r="A45">
        <v>110043</v>
      </c>
      <c r="B45" s="1">
        <v>111043</v>
      </c>
      <c r="C45" t="s">
        <v>7348</v>
      </c>
      <c r="D45" t="s">
        <v>7350</v>
      </c>
    </row>
    <row r="46" spans="1:4">
      <c r="A46">
        <v>110044</v>
      </c>
      <c r="B46" s="1">
        <v>111044</v>
      </c>
      <c r="C46" t="s">
        <v>7353</v>
      </c>
      <c r="D46" t="s">
        <v>7351</v>
      </c>
    </row>
    <row r="47" spans="1:4">
      <c r="A47">
        <v>110045</v>
      </c>
      <c r="B47" s="1">
        <v>111045</v>
      </c>
      <c r="C47" t="s">
        <v>7354</v>
      </c>
      <c r="D47" t="s">
        <v>7352</v>
      </c>
    </row>
    <row r="48" spans="1:4">
      <c r="A48">
        <v>110046</v>
      </c>
      <c r="B48" s="1">
        <v>111046</v>
      </c>
      <c r="C48" t="s">
        <v>7356</v>
      </c>
      <c r="D48" t="s">
        <v>7355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3759</v>
      </c>
      <c r="B1" s="9" t="s">
        <v>5239</v>
      </c>
      <c r="C1" s="9" t="s">
        <v>5240</v>
      </c>
      <c r="D1" s="9" t="s">
        <v>5241</v>
      </c>
      <c r="E1" s="9" t="s">
        <v>5242</v>
      </c>
      <c r="F1" s="9" t="s">
        <v>6182</v>
      </c>
      <c r="G1" s="9" t="s">
        <v>5243</v>
      </c>
      <c r="H1" s="9" t="s">
        <v>5244</v>
      </c>
    </row>
    <row r="2" spans="1:8">
      <c r="A2" s="22" t="s">
        <v>17</v>
      </c>
      <c r="B2" s="37" t="s">
        <v>5245</v>
      </c>
      <c r="C2" s="37" t="s">
        <v>5246</v>
      </c>
      <c r="D2" s="37" t="s">
        <v>5247</v>
      </c>
      <c r="E2" s="37" t="s">
        <v>5248</v>
      </c>
      <c r="F2" s="37" t="s">
        <v>6183</v>
      </c>
      <c r="G2" s="37" t="s">
        <v>5249</v>
      </c>
      <c r="H2" s="37" t="s">
        <v>5250</v>
      </c>
    </row>
    <row r="3" spans="1:8">
      <c r="A3" t="s">
        <v>5251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4721</v>
      </c>
      <c r="H3">
        <v>5</v>
      </c>
    </row>
    <row r="4" spans="1:8">
      <c r="A4" t="s">
        <v>6180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4722</v>
      </c>
      <c r="H4">
        <v>5</v>
      </c>
    </row>
    <row r="5" spans="1:8">
      <c r="A5" t="s">
        <v>6181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4723</v>
      </c>
      <c r="H5">
        <v>5</v>
      </c>
    </row>
    <row r="6" spans="1:8">
      <c r="A6" t="s">
        <v>7239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7240</v>
      </c>
      <c r="H6">
        <v>5</v>
      </c>
    </row>
    <row r="7" spans="1:8">
      <c r="A7" t="s">
        <v>7245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4721</v>
      </c>
      <c r="H7">
        <v>5</v>
      </c>
    </row>
    <row r="8" spans="1:8">
      <c r="A8" t="s">
        <v>7246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4722</v>
      </c>
      <c r="H8">
        <v>5</v>
      </c>
    </row>
    <row r="9" spans="1:8">
      <c r="A9" t="s">
        <v>7247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4723</v>
      </c>
      <c r="H9">
        <v>5</v>
      </c>
    </row>
    <row r="10" spans="1:8">
      <c r="A10" t="s">
        <v>7248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7240</v>
      </c>
      <c r="H10">
        <v>5</v>
      </c>
    </row>
    <row r="11" spans="1:8">
      <c r="A11" t="s">
        <v>7249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4721</v>
      </c>
      <c r="H11">
        <v>5</v>
      </c>
    </row>
    <row r="12" spans="1:8">
      <c r="A12" t="s">
        <v>7250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4722</v>
      </c>
      <c r="H12">
        <v>5</v>
      </c>
    </row>
    <row r="13" spans="1:8">
      <c r="A13" t="s">
        <v>7251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4723</v>
      </c>
      <c r="H13">
        <v>5</v>
      </c>
    </row>
    <row r="14" spans="1:8">
      <c r="A14" t="s">
        <v>7252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7240</v>
      </c>
      <c r="H14">
        <v>5</v>
      </c>
    </row>
    <row r="15" spans="1:8">
      <c r="A15" t="s">
        <v>7253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4721</v>
      </c>
      <c r="H15">
        <v>5</v>
      </c>
    </row>
    <row r="16" spans="1:8">
      <c r="A16" t="s">
        <v>7254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4722</v>
      </c>
      <c r="H16">
        <v>5</v>
      </c>
    </row>
    <row r="17" spans="1:8">
      <c r="A17" t="s">
        <v>7255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4723</v>
      </c>
      <c r="H17">
        <v>5</v>
      </c>
    </row>
    <row r="18" spans="1:8">
      <c r="A18" t="s">
        <v>7314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7240</v>
      </c>
      <c r="H18">
        <v>5</v>
      </c>
    </row>
    <row r="19" spans="1:8">
      <c r="A19" t="s">
        <v>7256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4721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2541</v>
      </c>
      <c r="B1" s="9" t="s">
        <v>2542</v>
      </c>
      <c r="C1" s="9" t="s">
        <v>2543</v>
      </c>
      <c r="D1" s="9" t="s">
        <v>2544</v>
      </c>
      <c r="E1" s="9" t="s">
        <v>2545</v>
      </c>
      <c r="F1" s="9" t="s">
        <v>2546</v>
      </c>
      <c r="G1" s="9" t="s">
        <v>2547</v>
      </c>
      <c r="H1" s="9" t="s">
        <v>2548</v>
      </c>
      <c r="I1" s="9" t="s">
        <v>2549</v>
      </c>
      <c r="J1" s="9" t="s">
        <v>2550</v>
      </c>
    </row>
    <row r="2" spans="1:10">
      <c r="A2" s="37" t="s">
        <v>4119</v>
      </c>
      <c r="B2" s="37" t="s">
        <v>4120</v>
      </c>
      <c r="C2" s="37" t="s">
        <v>4121</v>
      </c>
      <c r="D2" s="37" t="s">
        <v>4122</v>
      </c>
      <c r="E2" s="37" t="s">
        <v>4124</v>
      </c>
      <c r="F2" s="37" t="s">
        <v>4123</v>
      </c>
      <c r="G2" s="37" t="s">
        <v>4125</v>
      </c>
      <c r="H2" s="37" t="s">
        <v>4126</v>
      </c>
      <c r="I2" s="37" t="s">
        <v>4127</v>
      </c>
      <c r="J2" s="37" t="s">
        <v>4128</v>
      </c>
    </row>
    <row r="3" spans="1:10">
      <c r="A3">
        <v>1</v>
      </c>
      <c r="B3" t="s">
        <v>2551</v>
      </c>
      <c r="C3">
        <v>101</v>
      </c>
      <c r="D3">
        <v>10</v>
      </c>
      <c r="E3" t="s">
        <v>2552</v>
      </c>
      <c r="F3" t="s">
        <v>2553</v>
      </c>
      <c r="G3">
        <v>10</v>
      </c>
      <c r="H3" t="s">
        <v>2552</v>
      </c>
      <c r="I3" t="s">
        <v>2553</v>
      </c>
      <c r="J3">
        <v>1</v>
      </c>
    </row>
    <row r="4" spans="1:10">
      <c r="A4">
        <v>1</v>
      </c>
      <c r="B4" t="s">
        <v>2551</v>
      </c>
      <c r="C4">
        <v>102</v>
      </c>
      <c r="D4">
        <v>11</v>
      </c>
      <c r="E4" t="s">
        <v>2552</v>
      </c>
      <c r="F4" t="s">
        <v>2554</v>
      </c>
      <c r="G4">
        <v>10</v>
      </c>
      <c r="H4" t="s">
        <v>2555</v>
      </c>
      <c r="I4" t="s">
        <v>644</v>
      </c>
      <c r="J4">
        <v>10</v>
      </c>
    </row>
    <row r="5" spans="1:10">
      <c r="A5">
        <v>1</v>
      </c>
      <c r="B5" t="s">
        <v>2551</v>
      </c>
      <c r="C5">
        <v>103</v>
      </c>
      <c r="D5">
        <v>12</v>
      </c>
      <c r="E5" t="s">
        <v>2552</v>
      </c>
      <c r="F5" t="s">
        <v>2556</v>
      </c>
      <c r="G5">
        <v>10</v>
      </c>
      <c r="H5" t="s">
        <v>2552</v>
      </c>
      <c r="I5" t="s">
        <v>2554</v>
      </c>
      <c r="J5">
        <v>1</v>
      </c>
    </row>
    <row r="6" spans="1:10">
      <c r="A6">
        <v>1</v>
      </c>
      <c r="B6" t="s">
        <v>2551</v>
      </c>
      <c r="C6">
        <v>104</v>
      </c>
      <c r="D6">
        <v>13</v>
      </c>
      <c r="E6" t="s">
        <v>2552</v>
      </c>
      <c r="F6" t="s">
        <v>2558</v>
      </c>
      <c r="G6">
        <v>10</v>
      </c>
      <c r="H6" t="s">
        <v>2555</v>
      </c>
      <c r="I6" t="s">
        <v>644</v>
      </c>
      <c r="J6">
        <v>10</v>
      </c>
    </row>
    <row r="7" spans="1:10">
      <c r="A7">
        <v>1</v>
      </c>
      <c r="B7" t="s">
        <v>2557</v>
      </c>
      <c r="C7">
        <v>10101001</v>
      </c>
      <c r="D7">
        <v>5</v>
      </c>
      <c r="E7" t="s">
        <v>2552</v>
      </c>
      <c r="F7" t="s">
        <v>2553</v>
      </c>
      <c r="G7">
        <v>1</v>
      </c>
      <c r="H7" t="s">
        <v>2552</v>
      </c>
      <c r="I7" t="s">
        <v>2553</v>
      </c>
      <c r="J7">
        <v>1</v>
      </c>
    </row>
    <row r="8" spans="1:10">
      <c r="A8">
        <v>1</v>
      </c>
      <c r="B8" t="s">
        <v>2557</v>
      </c>
      <c r="C8">
        <v>10101002</v>
      </c>
      <c r="D8">
        <v>6</v>
      </c>
      <c r="E8" t="s">
        <v>2552</v>
      </c>
      <c r="F8" t="s">
        <v>2554</v>
      </c>
      <c r="G8">
        <v>2</v>
      </c>
      <c r="H8" t="s">
        <v>2555</v>
      </c>
      <c r="I8" t="s">
        <v>644</v>
      </c>
      <c r="J8">
        <v>1</v>
      </c>
    </row>
    <row r="9" spans="1:10">
      <c r="A9">
        <v>1</v>
      </c>
      <c r="B9" t="s">
        <v>2557</v>
      </c>
      <c r="C9">
        <v>10101003</v>
      </c>
      <c r="D9">
        <v>7</v>
      </c>
      <c r="E9" t="s">
        <v>2552</v>
      </c>
      <c r="F9" t="s">
        <v>2556</v>
      </c>
      <c r="G9">
        <v>3</v>
      </c>
      <c r="H9" t="s">
        <v>2552</v>
      </c>
      <c r="I9" t="s">
        <v>2554</v>
      </c>
      <c r="J9">
        <v>1</v>
      </c>
    </row>
    <row r="10" spans="1:10">
      <c r="A10">
        <v>1</v>
      </c>
      <c r="B10" t="s">
        <v>2557</v>
      </c>
      <c r="C10">
        <v>10101004</v>
      </c>
      <c r="D10">
        <v>8</v>
      </c>
      <c r="E10" t="s">
        <v>2552</v>
      </c>
      <c r="F10" t="s">
        <v>2558</v>
      </c>
      <c r="G10">
        <v>4</v>
      </c>
      <c r="H10" t="s">
        <v>2555</v>
      </c>
      <c r="I10" t="s">
        <v>644</v>
      </c>
      <c r="J10">
        <v>1</v>
      </c>
    </row>
    <row r="11" spans="1:10">
      <c r="A11">
        <v>1</v>
      </c>
      <c r="B11" t="s">
        <v>2557</v>
      </c>
      <c r="C11">
        <v>10101005</v>
      </c>
      <c r="D11">
        <v>9</v>
      </c>
      <c r="E11" t="s">
        <v>2552</v>
      </c>
      <c r="F11" t="s">
        <v>2553</v>
      </c>
      <c r="G11">
        <v>5</v>
      </c>
      <c r="H11" t="s">
        <v>2552</v>
      </c>
      <c r="I11" t="s">
        <v>2556</v>
      </c>
      <c r="J11">
        <v>1</v>
      </c>
    </row>
    <row r="12" spans="1:10">
      <c r="A12">
        <v>1</v>
      </c>
      <c r="B12" t="s">
        <v>2557</v>
      </c>
      <c r="C12">
        <v>10101006</v>
      </c>
      <c r="D12">
        <v>10</v>
      </c>
      <c r="E12" t="s">
        <v>2552</v>
      </c>
      <c r="F12" t="s">
        <v>2554</v>
      </c>
      <c r="G12">
        <v>6</v>
      </c>
      <c r="H12" t="s">
        <v>2555</v>
      </c>
      <c r="I12" t="s">
        <v>644</v>
      </c>
      <c r="J12">
        <v>1</v>
      </c>
    </row>
    <row r="13" spans="1:10">
      <c r="A13">
        <v>1</v>
      </c>
      <c r="B13" t="s">
        <v>2557</v>
      </c>
      <c r="C13">
        <v>10101007</v>
      </c>
      <c r="D13">
        <v>11</v>
      </c>
      <c r="E13" t="s">
        <v>2552</v>
      </c>
      <c r="F13" t="s">
        <v>2556</v>
      </c>
      <c r="G13">
        <v>7</v>
      </c>
      <c r="H13" t="s">
        <v>2552</v>
      </c>
      <c r="I13" t="s">
        <v>2558</v>
      </c>
      <c r="J13">
        <v>1</v>
      </c>
    </row>
    <row r="14" spans="1:10">
      <c r="A14">
        <v>1</v>
      </c>
      <c r="B14" t="s">
        <v>2557</v>
      </c>
      <c r="C14">
        <v>10101008</v>
      </c>
      <c r="D14">
        <v>12</v>
      </c>
      <c r="E14" t="s">
        <v>2552</v>
      </c>
      <c r="F14" t="s">
        <v>2558</v>
      </c>
      <c r="G14">
        <v>8</v>
      </c>
      <c r="H14" t="s">
        <v>2555</v>
      </c>
      <c r="I14" t="s">
        <v>644</v>
      </c>
      <c r="J14">
        <v>1</v>
      </c>
    </row>
    <row r="15" spans="1:10">
      <c r="A15">
        <v>1</v>
      </c>
      <c r="B15" t="s">
        <v>2557</v>
      </c>
      <c r="C15">
        <v>10101009</v>
      </c>
      <c r="D15">
        <v>13</v>
      </c>
      <c r="E15" t="s">
        <v>2552</v>
      </c>
      <c r="F15" t="s">
        <v>2556</v>
      </c>
      <c r="G15">
        <v>9</v>
      </c>
      <c r="H15" t="s">
        <v>2552</v>
      </c>
      <c r="I15" t="s">
        <v>2556</v>
      </c>
      <c r="J15">
        <v>1</v>
      </c>
    </row>
    <row r="16" spans="1:10">
      <c r="A16">
        <v>1</v>
      </c>
      <c r="B16" t="s">
        <v>2557</v>
      </c>
      <c r="C16">
        <v>10101010</v>
      </c>
      <c r="D16">
        <v>14</v>
      </c>
      <c r="E16" t="s">
        <v>2552</v>
      </c>
      <c r="F16" t="s">
        <v>2556</v>
      </c>
      <c r="G16">
        <v>10</v>
      </c>
      <c r="H16" t="s">
        <v>2552</v>
      </c>
      <c r="I16" t="s">
        <v>2556</v>
      </c>
      <c r="J16">
        <v>1</v>
      </c>
    </row>
    <row r="17" spans="1:10">
      <c r="A17">
        <v>2</v>
      </c>
      <c r="B17" t="s">
        <v>2557</v>
      </c>
      <c r="C17">
        <v>10110001</v>
      </c>
      <c r="D17">
        <v>12</v>
      </c>
      <c r="E17" t="s">
        <v>2552</v>
      </c>
      <c r="F17" t="s">
        <v>2558</v>
      </c>
      <c r="G17">
        <v>8</v>
      </c>
      <c r="H17" t="s">
        <v>2555</v>
      </c>
      <c r="I17" t="s">
        <v>644</v>
      </c>
      <c r="J17">
        <v>1</v>
      </c>
    </row>
    <row r="18" spans="1:10">
      <c r="A18">
        <v>2</v>
      </c>
      <c r="B18" t="s">
        <v>2557</v>
      </c>
      <c r="C18">
        <v>10110002</v>
      </c>
      <c r="D18">
        <v>13</v>
      </c>
      <c r="E18" t="s">
        <v>2552</v>
      </c>
      <c r="F18" t="s">
        <v>2556</v>
      </c>
      <c r="G18">
        <v>9</v>
      </c>
      <c r="H18" t="s">
        <v>2552</v>
      </c>
      <c r="I18" t="s">
        <v>2556</v>
      </c>
      <c r="J18">
        <v>1</v>
      </c>
    </row>
    <row r="19" spans="1:10">
      <c r="A19">
        <v>2</v>
      </c>
      <c r="B19" t="s">
        <v>2557</v>
      </c>
      <c r="C19">
        <v>10110003</v>
      </c>
      <c r="D19">
        <v>14</v>
      </c>
      <c r="E19" t="s">
        <v>2552</v>
      </c>
      <c r="F19" t="s">
        <v>2556</v>
      </c>
      <c r="G19">
        <v>10</v>
      </c>
      <c r="H19" t="s">
        <v>2552</v>
      </c>
      <c r="I19" t="s">
        <v>2556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2559</v>
      </c>
      <c r="B1" s="9" t="s">
        <v>2560</v>
      </c>
      <c r="C1" s="9" t="s">
        <v>2561</v>
      </c>
      <c r="D1" s="9" t="s">
        <v>2562</v>
      </c>
      <c r="E1" s="9" t="s">
        <v>2566</v>
      </c>
      <c r="F1" s="9" t="s">
        <v>2563</v>
      </c>
      <c r="G1" s="9" t="s">
        <v>2567</v>
      </c>
      <c r="H1" s="9" t="s">
        <v>2564</v>
      </c>
      <c r="I1" s="9" t="s">
        <v>2565</v>
      </c>
      <c r="J1" s="9" t="s">
        <v>6484</v>
      </c>
    </row>
    <row r="2" spans="1:12">
      <c r="A2" s="19" t="s">
        <v>4129</v>
      </c>
      <c r="B2" s="19" t="s">
        <v>4130</v>
      </c>
      <c r="C2" s="19" t="s">
        <v>4131</v>
      </c>
      <c r="D2" s="19" t="s">
        <v>4132</v>
      </c>
      <c r="E2" s="19" t="s">
        <v>4133</v>
      </c>
      <c r="F2" s="19" t="s">
        <v>4134</v>
      </c>
      <c r="G2" s="19" t="s">
        <v>4135</v>
      </c>
      <c r="H2" s="19" t="s">
        <v>4136</v>
      </c>
      <c r="I2" s="19" t="s">
        <v>4137</v>
      </c>
      <c r="J2" s="19" t="s">
        <v>6485</v>
      </c>
    </row>
    <row r="3" spans="1:12">
      <c r="A3">
        <v>10501</v>
      </c>
      <c r="B3">
        <v>0</v>
      </c>
      <c r="C3">
        <v>0</v>
      </c>
      <c r="D3">
        <v>0</v>
      </c>
      <c r="E3" t="s">
        <v>1071</v>
      </c>
      <c r="F3">
        <v>0</v>
      </c>
      <c r="G3" t="s">
        <v>4870</v>
      </c>
      <c r="H3">
        <v>0</v>
      </c>
      <c r="I3">
        <v>1</v>
      </c>
      <c r="J3">
        <v>0</v>
      </c>
      <c r="K3">
        <v>10501</v>
      </c>
      <c r="L3" s="8" t="s">
        <v>1601</v>
      </c>
    </row>
    <row r="4" spans="1:12">
      <c r="A4">
        <v>10101</v>
      </c>
      <c r="B4">
        <v>10501</v>
      </c>
      <c r="C4">
        <v>0</v>
      </c>
      <c r="D4">
        <v>0</v>
      </c>
      <c r="E4" t="s">
        <v>4870</v>
      </c>
      <c r="F4">
        <v>0</v>
      </c>
      <c r="G4" t="s">
        <v>4870</v>
      </c>
      <c r="H4">
        <v>0</v>
      </c>
      <c r="I4">
        <v>1</v>
      </c>
      <c r="J4">
        <v>1</v>
      </c>
      <c r="K4">
        <v>10101</v>
      </c>
      <c r="L4" s="8" t="s">
        <v>1602</v>
      </c>
    </row>
    <row r="5" spans="1:12">
      <c r="A5">
        <v>10401</v>
      </c>
      <c r="B5">
        <v>10501</v>
      </c>
      <c r="C5">
        <v>0</v>
      </c>
      <c r="D5">
        <v>0</v>
      </c>
      <c r="E5" t="s">
        <v>1071</v>
      </c>
      <c r="F5">
        <v>0</v>
      </c>
      <c r="G5" t="s">
        <v>4870</v>
      </c>
      <c r="H5">
        <v>0</v>
      </c>
      <c r="I5">
        <v>1</v>
      </c>
      <c r="J5">
        <v>2</v>
      </c>
      <c r="K5">
        <v>10401</v>
      </c>
      <c r="L5" s="8" t="s">
        <v>1603</v>
      </c>
    </row>
    <row r="6" spans="1:12">
      <c r="A6">
        <v>10301</v>
      </c>
      <c r="B6">
        <v>10501</v>
      </c>
      <c r="C6">
        <v>0</v>
      </c>
      <c r="D6">
        <v>0</v>
      </c>
      <c r="E6" t="s">
        <v>1071</v>
      </c>
      <c r="F6">
        <v>0</v>
      </c>
      <c r="G6" t="s">
        <v>4870</v>
      </c>
      <c r="H6">
        <v>0</v>
      </c>
      <c r="I6">
        <v>1</v>
      </c>
      <c r="J6">
        <v>3</v>
      </c>
      <c r="K6">
        <v>10301</v>
      </c>
      <c r="L6" s="8" t="s">
        <v>1604</v>
      </c>
    </row>
    <row r="7" spans="1:12">
      <c r="A7">
        <v>10502</v>
      </c>
      <c r="B7">
        <v>10101</v>
      </c>
      <c r="C7">
        <v>0</v>
      </c>
      <c r="D7">
        <v>0</v>
      </c>
      <c r="E7" t="s">
        <v>1072</v>
      </c>
      <c r="F7">
        <v>0</v>
      </c>
      <c r="G7" t="s">
        <v>4870</v>
      </c>
      <c r="H7">
        <v>0</v>
      </c>
      <c r="I7">
        <v>1</v>
      </c>
      <c r="J7">
        <v>4</v>
      </c>
      <c r="K7">
        <v>10502</v>
      </c>
      <c r="L7" s="8" t="s">
        <v>1605</v>
      </c>
    </row>
    <row r="8" spans="1:12">
      <c r="A8">
        <v>10601</v>
      </c>
      <c r="B8">
        <v>10101</v>
      </c>
      <c r="C8">
        <v>0</v>
      </c>
      <c r="D8">
        <v>0</v>
      </c>
      <c r="E8" t="s">
        <v>1073</v>
      </c>
      <c r="F8">
        <v>0</v>
      </c>
      <c r="G8" t="s">
        <v>4870</v>
      </c>
      <c r="H8">
        <v>0</v>
      </c>
      <c r="I8">
        <v>1</v>
      </c>
      <c r="J8">
        <v>5</v>
      </c>
      <c r="K8">
        <v>10601</v>
      </c>
      <c r="L8" s="8" t="s">
        <v>1606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1072</v>
      </c>
      <c r="F9">
        <v>0</v>
      </c>
      <c r="G9" t="s">
        <v>4870</v>
      </c>
      <c r="H9">
        <v>0</v>
      </c>
      <c r="I9">
        <v>1</v>
      </c>
      <c r="J9">
        <v>6</v>
      </c>
      <c r="K9">
        <v>10201</v>
      </c>
      <c r="L9" s="8" t="s">
        <v>1607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1072</v>
      </c>
      <c r="F10">
        <v>0</v>
      </c>
      <c r="G10" t="s">
        <v>4870</v>
      </c>
      <c r="H10">
        <v>0</v>
      </c>
      <c r="I10">
        <v>1</v>
      </c>
      <c r="J10">
        <v>7</v>
      </c>
      <c r="K10">
        <v>10402</v>
      </c>
      <c r="L10" s="8" t="s">
        <v>1609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1073</v>
      </c>
      <c r="F11">
        <v>0</v>
      </c>
      <c r="G11" t="s">
        <v>4870</v>
      </c>
      <c r="H11">
        <v>0</v>
      </c>
      <c r="I11">
        <v>1</v>
      </c>
      <c r="J11">
        <v>8</v>
      </c>
      <c r="K11">
        <v>10202</v>
      </c>
      <c r="L11" s="8" t="s">
        <v>1608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1071</v>
      </c>
      <c r="F12">
        <v>0</v>
      </c>
      <c r="G12" t="s">
        <v>4870</v>
      </c>
      <c r="H12">
        <v>0</v>
      </c>
      <c r="I12">
        <v>1</v>
      </c>
      <c r="J12">
        <v>9</v>
      </c>
      <c r="K12">
        <v>10102</v>
      </c>
      <c r="L12" s="8" t="s">
        <v>1610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1072</v>
      </c>
      <c r="F13">
        <v>0</v>
      </c>
      <c r="G13" t="s">
        <v>4870</v>
      </c>
      <c r="H13">
        <v>0</v>
      </c>
      <c r="I13">
        <v>1</v>
      </c>
      <c r="J13">
        <v>10</v>
      </c>
      <c r="K13">
        <v>10302</v>
      </c>
      <c r="L13" s="8" t="s">
        <v>1611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1073</v>
      </c>
      <c r="F14">
        <v>0</v>
      </c>
      <c r="G14" t="s">
        <v>4870</v>
      </c>
      <c r="H14">
        <v>0</v>
      </c>
      <c r="I14">
        <v>1</v>
      </c>
      <c r="J14">
        <v>11</v>
      </c>
      <c r="K14">
        <v>10303</v>
      </c>
      <c r="L14" s="8" t="s">
        <v>1612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1027</v>
      </c>
      <c r="B1" s="44" t="s">
        <v>2589</v>
      </c>
      <c r="C1" s="44" t="s">
        <v>2590</v>
      </c>
      <c r="D1" s="44" t="s">
        <v>2591</v>
      </c>
      <c r="E1" s="44" t="s">
        <v>21</v>
      </c>
      <c r="F1" s="44" t="s">
        <v>2592</v>
      </c>
    </row>
    <row r="2" spans="1:6">
      <c r="A2" s="19" t="s">
        <v>4156</v>
      </c>
      <c r="B2" s="19" t="s">
        <v>4161</v>
      </c>
      <c r="C2" s="19" t="s">
        <v>4157</v>
      </c>
      <c r="D2" s="19" t="s">
        <v>4158</v>
      </c>
      <c r="E2" s="19" t="s">
        <v>4159</v>
      </c>
      <c r="F2" s="19" t="s">
        <v>4160</v>
      </c>
    </row>
    <row r="3" spans="1:6">
      <c r="A3">
        <v>0</v>
      </c>
      <c r="B3" t="s">
        <v>2593</v>
      </c>
      <c r="C3" t="s">
        <v>2593</v>
      </c>
      <c r="E3" t="s">
        <v>2594</v>
      </c>
      <c r="F3">
        <v>0</v>
      </c>
    </row>
    <row r="4" spans="1:6">
      <c r="A4">
        <v>1</v>
      </c>
      <c r="B4" t="s">
        <v>2595</v>
      </c>
      <c r="C4" t="s">
        <v>2596</v>
      </c>
      <c r="E4" t="s">
        <v>2597</v>
      </c>
      <c r="F4">
        <v>1500</v>
      </c>
    </row>
    <row r="5" spans="1:6">
      <c r="A5">
        <v>2</v>
      </c>
      <c r="B5" t="s">
        <v>2598</v>
      </c>
      <c r="C5" t="s">
        <v>2599</v>
      </c>
      <c r="E5" t="s">
        <v>2600</v>
      </c>
      <c r="F5">
        <v>2500</v>
      </c>
    </row>
    <row r="6" spans="1:6">
      <c r="A6">
        <v>3</v>
      </c>
      <c r="B6" t="s">
        <v>2601</v>
      </c>
      <c r="C6" t="s">
        <v>2602</v>
      </c>
      <c r="E6" t="s">
        <v>2603</v>
      </c>
      <c r="F6">
        <v>3500</v>
      </c>
    </row>
    <row r="7" spans="1:6">
      <c r="A7">
        <v>4</v>
      </c>
      <c r="B7" t="s">
        <v>2604</v>
      </c>
      <c r="C7" t="s">
        <v>2605</v>
      </c>
      <c r="E7" t="s">
        <v>2606</v>
      </c>
      <c r="F7">
        <v>4500</v>
      </c>
    </row>
    <row r="8" spans="1:6">
      <c r="A8">
        <v>5</v>
      </c>
      <c r="B8" t="s">
        <v>2607</v>
      </c>
      <c r="C8" t="s">
        <v>2608</v>
      </c>
      <c r="E8" t="s">
        <v>2609</v>
      </c>
      <c r="F8">
        <v>5500</v>
      </c>
    </row>
    <row r="9" spans="1:6">
      <c r="A9">
        <v>6</v>
      </c>
      <c r="B9" t="s">
        <v>2610</v>
      </c>
      <c r="C9" t="s">
        <v>2611</v>
      </c>
      <c r="E9" t="s">
        <v>2612</v>
      </c>
      <c r="F9">
        <v>6500</v>
      </c>
    </row>
    <row r="10" spans="1:6">
      <c r="A10">
        <v>7</v>
      </c>
      <c r="B10" t="s">
        <v>2613</v>
      </c>
      <c r="C10" t="s">
        <v>2614</v>
      </c>
      <c r="E10" t="s">
        <v>2615</v>
      </c>
      <c r="F10">
        <v>7500</v>
      </c>
    </row>
    <row r="11" spans="1:6">
      <c r="A11">
        <v>8</v>
      </c>
      <c r="B11" t="s">
        <v>2616</v>
      </c>
      <c r="C11" t="s">
        <v>2617</v>
      </c>
      <c r="E11" t="s">
        <v>2618</v>
      </c>
      <c r="F11">
        <v>8500</v>
      </c>
    </row>
    <row r="12" spans="1:6">
      <c r="A12">
        <v>9</v>
      </c>
      <c r="B12" t="s">
        <v>2619</v>
      </c>
      <c r="C12" t="s">
        <v>2620</v>
      </c>
      <c r="E12" t="s">
        <v>2621</v>
      </c>
      <c r="F12">
        <v>9500</v>
      </c>
    </row>
    <row r="13" spans="1:6">
      <c r="A13">
        <v>10</v>
      </c>
      <c r="B13" t="s">
        <v>2622</v>
      </c>
      <c r="C13" t="s">
        <v>2623</v>
      </c>
      <c r="E13" t="s">
        <v>2624</v>
      </c>
      <c r="F13">
        <v>10500</v>
      </c>
    </row>
    <row r="14" spans="1:6">
      <c r="A14">
        <v>11</v>
      </c>
      <c r="B14" t="s">
        <v>2625</v>
      </c>
      <c r="C14" t="s">
        <v>2626</v>
      </c>
      <c r="E14" t="s">
        <v>2627</v>
      </c>
      <c r="F14">
        <v>11500</v>
      </c>
    </row>
    <row r="15" spans="1:6">
      <c r="A15">
        <v>12</v>
      </c>
      <c r="B15" t="s">
        <v>2628</v>
      </c>
      <c r="C15" t="s">
        <v>2629</v>
      </c>
      <c r="E15" t="s">
        <v>2630</v>
      </c>
      <c r="F15">
        <v>12500</v>
      </c>
    </row>
    <row r="16" spans="1:6">
      <c r="A16">
        <v>13</v>
      </c>
      <c r="B16" t="s">
        <v>2631</v>
      </c>
      <c r="C16" t="s">
        <v>2632</v>
      </c>
      <c r="E16" t="s">
        <v>2633</v>
      </c>
      <c r="F16">
        <v>13500</v>
      </c>
    </row>
    <row r="17" spans="1:6">
      <c r="A17">
        <v>14</v>
      </c>
      <c r="B17" t="s">
        <v>2634</v>
      </c>
      <c r="C17" t="s">
        <v>2635</v>
      </c>
      <c r="E17" t="s">
        <v>2636</v>
      </c>
      <c r="F17">
        <v>14500</v>
      </c>
    </row>
    <row r="18" spans="1:6">
      <c r="A18">
        <v>15</v>
      </c>
      <c r="B18" t="s">
        <v>2637</v>
      </c>
      <c r="C18" t="s">
        <v>2638</v>
      </c>
      <c r="E18" t="s">
        <v>2639</v>
      </c>
      <c r="F18">
        <v>15500</v>
      </c>
    </row>
    <row r="19" spans="1:6">
      <c r="A19">
        <v>16</v>
      </c>
      <c r="B19" t="s">
        <v>2640</v>
      </c>
      <c r="C19" t="s">
        <v>2587</v>
      </c>
      <c r="E19" t="s">
        <v>2641</v>
      </c>
      <c r="F19">
        <v>16500</v>
      </c>
    </row>
    <row r="20" spans="1:6">
      <c r="A20">
        <v>17</v>
      </c>
      <c r="B20" t="s">
        <v>2642</v>
      </c>
      <c r="C20" t="s">
        <v>2588</v>
      </c>
      <c r="E20" t="s">
        <v>2643</v>
      </c>
      <c r="F20">
        <v>17500</v>
      </c>
    </row>
    <row r="21" spans="1:6">
      <c r="A21">
        <v>18</v>
      </c>
      <c r="B21" t="s">
        <v>2644</v>
      </c>
      <c r="C21" t="s">
        <v>2645</v>
      </c>
      <c r="E21" t="s">
        <v>2646</v>
      </c>
      <c r="F21">
        <v>18500</v>
      </c>
    </row>
    <row r="22" spans="1:6">
      <c r="A22">
        <v>19</v>
      </c>
      <c r="B22" t="s">
        <v>2647</v>
      </c>
      <c r="C22" t="s">
        <v>2648</v>
      </c>
      <c r="E22" t="s">
        <v>2649</v>
      </c>
      <c r="F22">
        <v>19500</v>
      </c>
    </row>
    <row r="23" spans="1:6">
      <c r="A23">
        <v>20</v>
      </c>
      <c r="B23" t="s">
        <v>2650</v>
      </c>
      <c r="C23" t="s">
        <v>2651</v>
      </c>
      <c r="E23" t="s">
        <v>2652</v>
      </c>
      <c r="F23">
        <v>20500</v>
      </c>
    </row>
    <row r="24" spans="1:6">
      <c r="A24">
        <v>101</v>
      </c>
      <c r="B24" t="s">
        <v>2653</v>
      </c>
      <c r="C24" t="s">
        <v>2653</v>
      </c>
      <c r="D24" t="s">
        <v>2654</v>
      </c>
      <c r="E24" t="s">
        <v>2655</v>
      </c>
      <c r="F24">
        <v>0</v>
      </c>
    </row>
    <row r="25" spans="1:6">
      <c r="A25">
        <v>102</v>
      </c>
      <c r="B25" t="s">
        <v>2656</v>
      </c>
      <c r="C25" t="s">
        <v>2656</v>
      </c>
      <c r="D25" t="s">
        <v>2657</v>
      </c>
      <c r="E25" t="s">
        <v>2658</v>
      </c>
      <c r="F25">
        <v>0</v>
      </c>
    </row>
    <row r="26" spans="1:6">
      <c r="A26">
        <v>103</v>
      </c>
      <c r="B26" t="s">
        <v>2659</v>
      </c>
      <c r="C26" t="s">
        <v>2659</v>
      </c>
      <c r="D26" t="s">
        <v>2660</v>
      </c>
      <c r="E26" t="s">
        <v>2661</v>
      </c>
      <c r="F26">
        <v>0</v>
      </c>
    </row>
    <row r="27" spans="1:6">
      <c r="A27">
        <v>104</v>
      </c>
      <c r="B27" t="s">
        <v>2662</v>
      </c>
      <c r="C27" t="s">
        <v>2662</v>
      </c>
      <c r="D27" t="s">
        <v>2663</v>
      </c>
      <c r="E27" t="s">
        <v>2664</v>
      </c>
      <c r="F27">
        <v>0</v>
      </c>
    </row>
    <row r="28" spans="1:6">
      <c r="A28">
        <v>105</v>
      </c>
      <c r="B28" t="s">
        <v>2665</v>
      </c>
      <c r="C28" t="s">
        <v>2665</v>
      </c>
      <c r="D28" t="s">
        <v>2666</v>
      </c>
      <c r="E28" t="s">
        <v>2667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1027</v>
      </c>
      <c r="B1" s="9" t="s">
        <v>2668</v>
      </c>
      <c r="C1" s="9" t="s">
        <v>2669</v>
      </c>
      <c r="D1" s="9" t="s">
        <v>19</v>
      </c>
      <c r="E1" s="9" t="s">
        <v>2670</v>
      </c>
      <c r="F1" s="9" t="s">
        <v>2671</v>
      </c>
      <c r="G1" s="9" t="s">
        <v>2672</v>
      </c>
      <c r="H1" s="9" t="s">
        <v>2673</v>
      </c>
      <c r="I1" s="9" t="s">
        <v>2674</v>
      </c>
      <c r="J1" s="9" t="s">
        <v>2162</v>
      </c>
      <c r="K1" s="9" t="s">
        <v>2675</v>
      </c>
      <c r="L1" s="9" t="s">
        <v>2676</v>
      </c>
      <c r="M1" s="9" t="s">
        <v>2677</v>
      </c>
      <c r="N1" s="9" t="s">
        <v>2678</v>
      </c>
      <c r="O1" s="9" t="s">
        <v>21</v>
      </c>
      <c r="P1" s="9" t="s">
        <v>2679</v>
      </c>
    </row>
    <row r="2" spans="1:16">
      <c r="A2" s="37" t="s">
        <v>4162</v>
      </c>
      <c r="B2" s="37" t="s">
        <v>4163</v>
      </c>
      <c r="C2" s="37" t="s">
        <v>4164</v>
      </c>
      <c r="D2" s="37" t="s">
        <v>4166</v>
      </c>
      <c r="E2" s="37" t="s">
        <v>4165</v>
      </c>
      <c r="F2" s="37" t="s">
        <v>4167</v>
      </c>
      <c r="G2" s="37" t="s">
        <v>4168</v>
      </c>
      <c r="H2" s="37" t="s">
        <v>4169</v>
      </c>
      <c r="I2" s="37" t="s">
        <v>4170</v>
      </c>
      <c r="J2" s="37" t="s">
        <v>4002</v>
      </c>
      <c r="K2" s="37" t="s">
        <v>4171</v>
      </c>
      <c r="L2" s="37" t="s">
        <v>4003</v>
      </c>
      <c r="M2" s="37" t="s">
        <v>4172</v>
      </c>
      <c r="N2" s="37" t="s">
        <v>4173</v>
      </c>
      <c r="O2" s="37" t="s">
        <v>4174</v>
      </c>
      <c r="P2" s="37" t="s">
        <v>4175</v>
      </c>
    </row>
    <row r="3" spans="1:16">
      <c r="A3">
        <v>1</v>
      </c>
      <c r="B3">
        <v>1</v>
      </c>
      <c r="C3" t="s">
        <v>2680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799</v>
      </c>
      <c r="K3">
        <v>0</v>
      </c>
      <c r="L3">
        <v>1000</v>
      </c>
      <c r="M3" t="s">
        <v>2681</v>
      </c>
      <c r="N3" t="s">
        <v>2682</v>
      </c>
      <c r="O3" t="s">
        <v>2683</v>
      </c>
      <c r="P3" t="s">
        <v>2684</v>
      </c>
    </row>
    <row r="4" spans="1:16">
      <c r="A4">
        <v>1</v>
      </c>
      <c r="B4">
        <v>5</v>
      </c>
      <c r="C4" t="s">
        <v>2680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832</v>
      </c>
      <c r="K4">
        <v>28</v>
      </c>
      <c r="L4">
        <v>1</v>
      </c>
      <c r="M4" t="s">
        <v>2681</v>
      </c>
      <c r="N4" t="s">
        <v>2685</v>
      </c>
      <c r="O4" t="s">
        <v>2686</v>
      </c>
      <c r="P4" t="s">
        <v>2684</v>
      </c>
    </row>
    <row r="5" spans="1:16">
      <c r="A5">
        <v>1</v>
      </c>
      <c r="B5">
        <v>1</v>
      </c>
      <c r="C5" t="s">
        <v>2687</v>
      </c>
      <c r="D5">
        <v>3</v>
      </c>
      <c r="E5">
        <v>0</v>
      </c>
      <c r="F5">
        <v>0</v>
      </c>
      <c r="G5" t="s">
        <v>2688</v>
      </c>
      <c r="H5" t="s">
        <v>278</v>
      </c>
      <c r="I5">
        <v>1</v>
      </c>
      <c r="J5" t="s">
        <v>771</v>
      </c>
      <c r="K5">
        <v>0</v>
      </c>
      <c r="L5">
        <v>100</v>
      </c>
      <c r="M5" t="s">
        <v>2689</v>
      </c>
      <c r="N5" t="s">
        <v>2690</v>
      </c>
      <c r="O5" t="s">
        <v>3647</v>
      </c>
    </row>
    <row r="6" spans="1:16">
      <c r="A6">
        <v>1</v>
      </c>
      <c r="B6">
        <v>3</v>
      </c>
      <c r="C6" t="s">
        <v>2691</v>
      </c>
      <c r="D6">
        <v>4</v>
      </c>
      <c r="E6">
        <v>0</v>
      </c>
      <c r="F6">
        <v>0</v>
      </c>
      <c r="G6" t="s">
        <v>2692</v>
      </c>
      <c r="H6" t="s">
        <v>278</v>
      </c>
      <c r="I6">
        <v>3</v>
      </c>
      <c r="J6" t="s">
        <v>2693</v>
      </c>
      <c r="K6">
        <v>101</v>
      </c>
      <c r="L6">
        <v>5</v>
      </c>
      <c r="M6" t="s">
        <v>2694</v>
      </c>
      <c r="N6" t="s">
        <v>2695</v>
      </c>
      <c r="O6" t="s">
        <v>2696</v>
      </c>
    </row>
    <row r="7" spans="1:16">
      <c r="A7">
        <v>1</v>
      </c>
      <c r="B7">
        <v>2</v>
      </c>
      <c r="C7" t="s">
        <v>2697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773</v>
      </c>
      <c r="K7">
        <v>0</v>
      </c>
      <c r="L7">
        <v>100</v>
      </c>
      <c r="M7" t="s">
        <v>2698</v>
      </c>
      <c r="N7" t="s">
        <v>2699</v>
      </c>
      <c r="O7" t="s">
        <v>2700</v>
      </c>
    </row>
    <row r="8" spans="1:16">
      <c r="A8">
        <v>1</v>
      </c>
      <c r="B8">
        <v>4</v>
      </c>
      <c r="C8" t="s">
        <v>1029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2693</v>
      </c>
      <c r="K8">
        <v>102</v>
      </c>
      <c r="L8">
        <v>5</v>
      </c>
      <c r="M8" t="s">
        <v>2701</v>
      </c>
      <c r="N8" t="s">
        <v>2702</v>
      </c>
      <c r="O8" t="s">
        <v>2703</v>
      </c>
    </row>
    <row r="9" spans="1:16">
      <c r="A9">
        <v>1</v>
      </c>
      <c r="B9">
        <v>6</v>
      </c>
      <c r="C9" t="s">
        <v>1029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772</v>
      </c>
      <c r="K9">
        <v>0</v>
      </c>
      <c r="L9">
        <v>100</v>
      </c>
      <c r="M9" t="s">
        <v>2704</v>
      </c>
      <c r="N9" t="s">
        <v>2705</v>
      </c>
      <c r="O9" t="s">
        <v>2706</v>
      </c>
    </row>
    <row r="10" spans="1:16">
      <c r="A10">
        <v>1</v>
      </c>
      <c r="B10">
        <v>9</v>
      </c>
      <c r="C10" t="s">
        <v>1029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769</v>
      </c>
      <c r="K10">
        <v>0</v>
      </c>
      <c r="L10">
        <v>50</v>
      </c>
      <c r="M10" t="s">
        <v>2707</v>
      </c>
      <c r="N10" t="s">
        <v>2708</v>
      </c>
      <c r="O10" t="s">
        <v>2709</v>
      </c>
    </row>
    <row r="11" spans="1:16">
      <c r="A11">
        <v>1</v>
      </c>
      <c r="B11">
        <v>7</v>
      </c>
      <c r="C11" t="s">
        <v>1028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774</v>
      </c>
      <c r="K11">
        <v>0</v>
      </c>
      <c r="L11">
        <v>100</v>
      </c>
      <c r="M11" t="s">
        <v>2710</v>
      </c>
      <c r="N11" t="s">
        <v>2711</v>
      </c>
      <c r="O11" t="s">
        <v>2712</v>
      </c>
    </row>
    <row r="12" spans="1:16">
      <c r="A12">
        <v>1</v>
      </c>
      <c r="B12">
        <v>8</v>
      </c>
      <c r="C12" t="s">
        <v>1028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775</v>
      </c>
      <c r="K12">
        <v>0</v>
      </c>
      <c r="L12">
        <v>100</v>
      </c>
      <c r="M12" t="s">
        <v>2713</v>
      </c>
      <c r="N12" t="s">
        <v>2714</v>
      </c>
      <c r="O12" t="s">
        <v>2715</v>
      </c>
    </row>
    <row r="13" spans="1:16">
      <c r="A13">
        <v>1</v>
      </c>
      <c r="B13">
        <v>10</v>
      </c>
      <c r="C13" t="s">
        <v>2716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832</v>
      </c>
      <c r="K13">
        <v>26</v>
      </c>
      <c r="L13">
        <v>1</v>
      </c>
      <c r="M13" t="s">
        <v>2717</v>
      </c>
      <c r="N13" t="s">
        <v>2718</v>
      </c>
      <c r="O13" t="s">
        <v>2719</v>
      </c>
    </row>
    <row r="14" spans="1:16">
      <c r="A14">
        <v>2</v>
      </c>
      <c r="B14">
        <v>1</v>
      </c>
      <c r="C14" t="s">
        <v>2680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799</v>
      </c>
      <c r="K14">
        <v>0</v>
      </c>
      <c r="L14">
        <v>3000</v>
      </c>
      <c r="M14" t="s">
        <v>2681</v>
      </c>
      <c r="N14" t="s">
        <v>2720</v>
      </c>
      <c r="O14" t="s">
        <v>2721</v>
      </c>
      <c r="P14" t="s">
        <v>2684</v>
      </c>
    </row>
    <row r="15" spans="1:16">
      <c r="A15">
        <v>2</v>
      </c>
      <c r="B15">
        <v>2</v>
      </c>
      <c r="C15" t="s">
        <v>2680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2693</v>
      </c>
      <c r="K15">
        <v>103</v>
      </c>
      <c r="L15">
        <v>5</v>
      </c>
      <c r="M15" t="s">
        <v>2681</v>
      </c>
      <c r="N15" t="s">
        <v>2722</v>
      </c>
      <c r="O15" t="s">
        <v>2723</v>
      </c>
      <c r="P15" t="s">
        <v>2684</v>
      </c>
    </row>
    <row r="16" spans="1:16">
      <c r="A16">
        <v>2</v>
      </c>
      <c r="B16">
        <v>3</v>
      </c>
      <c r="C16" t="s">
        <v>2680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769</v>
      </c>
      <c r="K16">
        <v>0</v>
      </c>
      <c r="L16">
        <v>50</v>
      </c>
      <c r="M16" t="s">
        <v>2681</v>
      </c>
      <c r="N16" t="s">
        <v>2724</v>
      </c>
      <c r="O16" t="s">
        <v>2725</v>
      </c>
      <c r="P16" t="s">
        <v>2684</v>
      </c>
    </row>
    <row r="17" spans="1:16">
      <c r="A17">
        <v>2</v>
      </c>
      <c r="B17">
        <v>1</v>
      </c>
      <c r="C17" t="s">
        <v>2687</v>
      </c>
      <c r="D17">
        <v>4</v>
      </c>
      <c r="E17">
        <v>0</v>
      </c>
      <c r="F17">
        <v>0</v>
      </c>
      <c r="G17" t="s">
        <v>2688</v>
      </c>
      <c r="H17" t="s">
        <v>278</v>
      </c>
      <c r="I17">
        <v>1</v>
      </c>
      <c r="J17" t="s">
        <v>832</v>
      </c>
      <c r="K17">
        <v>25</v>
      </c>
      <c r="L17">
        <v>3</v>
      </c>
      <c r="M17" t="s">
        <v>2726</v>
      </c>
      <c r="N17" t="s">
        <v>2727</v>
      </c>
      <c r="O17" t="s">
        <v>2728</v>
      </c>
    </row>
    <row r="18" spans="1:16">
      <c r="A18">
        <v>2</v>
      </c>
      <c r="B18">
        <v>5</v>
      </c>
      <c r="C18" t="s">
        <v>2687</v>
      </c>
      <c r="D18">
        <v>5</v>
      </c>
      <c r="E18">
        <v>0</v>
      </c>
      <c r="F18">
        <v>0</v>
      </c>
      <c r="G18" t="s">
        <v>2729</v>
      </c>
      <c r="H18" t="s">
        <v>278</v>
      </c>
      <c r="I18">
        <v>1</v>
      </c>
      <c r="J18" t="s">
        <v>832</v>
      </c>
      <c r="K18">
        <v>25</v>
      </c>
      <c r="L18">
        <v>3</v>
      </c>
      <c r="M18" t="s">
        <v>2730</v>
      </c>
      <c r="N18" t="s">
        <v>2731</v>
      </c>
      <c r="O18" t="s">
        <v>2732</v>
      </c>
    </row>
    <row r="19" spans="1:16">
      <c r="A19">
        <v>2</v>
      </c>
      <c r="B19">
        <v>1</v>
      </c>
      <c r="C19" t="s">
        <v>2691</v>
      </c>
      <c r="D19">
        <v>6</v>
      </c>
      <c r="E19">
        <v>0</v>
      </c>
      <c r="F19">
        <v>0</v>
      </c>
      <c r="G19" t="s">
        <v>2692</v>
      </c>
      <c r="H19" t="s">
        <v>278</v>
      </c>
      <c r="I19">
        <v>5</v>
      </c>
      <c r="J19" t="s">
        <v>2693</v>
      </c>
      <c r="K19">
        <v>104</v>
      </c>
      <c r="L19">
        <v>5</v>
      </c>
      <c r="M19" t="s">
        <v>2733</v>
      </c>
      <c r="N19" t="s">
        <v>2695</v>
      </c>
      <c r="O19" t="s">
        <v>2734</v>
      </c>
    </row>
    <row r="20" spans="1:16">
      <c r="A20">
        <v>2</v>
      </c>
      <c r="B20">
        <v>2</v>
      </c>
      <c r="C20" t="s">
        <v>2691</v>
      </c>
      <c r="D20">
        <v>7</v>
      </c>
      <c r="E20">
        <v>0</v>
      </c>
      <c r="F20">
        <v>0</v>
      </c>
      <c r="G20" t="s">
        <v>2735</v>
      </c>
      <c r="H20" t="s">
        <v>278</v>
      </c>
      <c r="I20">
        <v>3</v>
      </c>
      <c r="J20" t="s">
        <v>832</v>
      </c>
      <c r="K20">
        <v>25</v>
      </c>
      <c r="L20">
        <v>3</v>
      </c>
      <c r="M20" t="s">
        <v>2736</v>
      </c>
      <c r="N20" t="s">
        <v>2737</v>
      </c>
      <c r="O20" t="s">
        <v>2738</v>
      </c>
    </row>
    <row r="21" spans="1:16">
      <c r="A21">
        <v>2</v>
      </c>
      <c r="B21">
        <v>2</v>
      </c>
      <c r="C21" t="s">
        <v>2697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799</v>
      </c>
      <c r="K21">
        <v>0</v>
      </c>
      <c r="L21">
        <v>3000</v>
      </c>
      <c r="M21" t="s">
        <v>2739</v>
      </c>
      <c r="N21" t="s">
        <v>2740</v>
      </c>
      <c r="O21" t="s">
        <v>2741</v>
      </c>
    </row>
    <row r="22" spans="1:16">
      <c r="A22">
        <v>2</v>
      </c>
      <c r="B22">
        <v>6</v>
      </c>
      <c r="C22" t="s">
        <v>2697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799</v>
      </c>
      <c r="K22">
        <v>0</v>
      </c>
      <c r="L22">
        <v>4000</v>
      </c>
      <c r="M22" t="s">
        <v>2742</v>
      </c>
      <c r="N22" t="s">
        <v>2743</v>
      </c>
      <c r="O22" t="s">
        <v>2744</v>
      </c>
    </row>
    <row r="23" spans="1:16">
      <c r="A23">
        <v>2</v>
      </c>
      <c r="B23">
        <v>2</v>
      </c>
      <c r="C23" t="s">
        <v>1028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771</v>
      </c>
      <c r="K23">
        <v>0</v>
      </c>
      <c r="L23">
        <v>200</v>
      </c>
      <c r="M23" t="s">
        <v>2745</v>
      </c>
      <c r="N23" t="s">
        <v>2746</v>
      </c>
      <c r="O23" t="s">
        <v>2747</v>
      </c>
    </row>
    <row r="24" spans="1:16">
      <c r="A24">
        <v>2</v>
      </c>
      <c r="B24">
        <v>5</v>
      </c>
      <c r="C24" t="s">
        <v>1029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772</v>
      </c>
      <c r="K24">
        <v>0</v>
      </c>
      <c r="L24">
        <v>200</v>
      </c>
      <c r="M24" t="s">
        <v>2748</v>
      </c>
      <c r="N24" t="s">
        <v>2749</v>
      </c>
      <c r="O24" t="s">
        <v>2750</v>
      </c>
    </row>
    <row r="25" spans="1:16">
      <c r="A25">
        <v>2</v>
      </c>
      <c r="B25">
        <v>8</v>
      </c>
      <c r="C25" t="s">
        <v>1028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773</v>
      </c>
      <c r="K25">
        <v>0</v>
      </c>
      <c r="L25">
        <v>200</v>
      </c>
      <c r="M25" t="s">
        <v>2751</v>
      </c>
      <c r="N25" t="s">
        <v>2752</v>
      </c>
      <c r="O25" t="s">
        <v>2753</v>
      </c>
    </row>
    <row r="26" spans="1:16">
      <c r="A26">
        <v>2</v>
      </c>
      <c r="B26">
        <v>4</v>
      </c>
      <c r="C26" t="s">
        <v>1029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774</v>
      </c>
      <c r="K26">
        <v>0</v>
      </c>
      <c r="L26">
        <v>200</v>
      </c>
      <c r="M26" t="s">
        <v>2754</v>
      </c>
      <c r="N26" t="s">
        <v>2755</v>
      </c>
      <c r="O26" t="s">
        <v>2756</v>
      </c>
    </row>
    <row r="27" spans="1:16">
      <c r="A27">
        <v>2</v>
      </c>
      <c r="B27">
        <v>6</v>
      </c>
      <c r="C27" t="s">
        <v>1029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775</v>
      </c>
      <c r="K27">
        <v>0</v>
      </c>
      <c r="L27">
        <v>200</v>
      </c>
      <c r="M27" t="s">
        <v>2757</v>
      </c>
      <c r="N27" t="s">
        <v>2758</v>
      </c>
      <c r="O27" t="s">
        <v>2759</v>
      </c>
    </row>
    <row r="28" spans="1:16">
      <c r="A28">
        <v>2</v>
      </c>
      <c r="B28">
        <v>9</v>
      </c>
      <c r="C28" t="s">
        <v>1029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769</v>
      </c>
      <c r="K28">
        <v>0</v>
      </c>
      <c r="L28">
        <v>50</v>
      </c>
      <c r="M28" t="s">
        <v>2707</v>
      </c>
      <c r="N28" t="s">
        <v>2708</v>
      </c>
      <c r="O28" t="s">
        <v>2760</v>
      </c>
    </row>
    <row r="29" spans="1:16">
      <c r="A29">
        <v>2</v>
      </c>
      <c r="B29">
        <v>10</v>
      </c>
      <c r="C29" t="s">
        <v>2716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832</v>
      </c>
      <c r="K29">
        <v>26</v>
      </c>
      <c r="L29">
        <v>1</v>
      </c>
      <c r="M29" t="s">
        <v>2717</v>
      </c>
      <c r="N29" t="s">
        <v>2718</v>
      </c>
      <c r="O29" t="s">
        <v>2761</v>
      </c>
    </row>
    <row r="30" spans="1:16">
      <c r="A30">
        <v>3</v>
      </c>
      <c r="B30">
        <v>1</v>
      </c>
      <c r="C30" t="s">
        <v>2680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799</v>
      </c>
      <c r="K30">
        <v>0</v>
      </c>
      <c r="L30">
        <v>5000</v>
      </c>
      <c r="M30" t="s">
        <v>2681</v>
      </c>
      <c r="N30" t="s">
        <v>2762</v>
      </c>
      <c r="O30" t="s">
        <v>2763</v>
      </c>
      <c r="P30" t="s">
        <v>2684</v>
      </c>
    </row>
    <row r="31" spans="1:16">
      <c r="A31">
        <v>3</v>
      </c>
      <c r="B31">
        <v>1</v>
      </c>
      <c r="C31" t="s">
        <v>2680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799</v>
      </c>
      <c r="K31">
        <v>0</v>
      </c>
      <c r="L31">
        <v>6000</v>
      </c>
      <c r="M31" t="s">
        <v>2681</v>
      </c>
      <c r="N31" t="s">
        <v>2764</v>
      </c>
      <c r="O31" t="s">
        <v>2765</v>
      </c>
      <c r="P31" t="s">
        <v>2684</v>
      </c>
    </row>
    <row r="32" spans="1:16">
      <c r="A32">
        <v>3</v>
      </c>
      <c r="B32">
        <v>4</v>
      </c>
      <c r="C32" t="s">
        <v>2680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2693</v>
      </c>
      <c r="K32">
        <v>105</v>
      </c>
      <c r="L32">
        <v>10</v>
      </c>
      <c r="M32" t="s">
        <v>2681</v>
      </c>
      <c r="N32" t="s">
        <v>2766</v>
      </c>
      <c r="O32" t="s">
        <v>2767</v>
      </c>
      <c r="P32" t="s">
        <v>2684</v>
      </c>
    </row>
    <row r="33" spans="1:16">
      <c r="A33">
        <v>3</v>
      </c>
      <c r="B33">
        <v>2</v>
      </c>
      <c r="C33" t="s">
        <v>2687</v>
      </c>
      <c r="D33">
        <v>4</v>
      </c>
      <c r="E33">
        <v>0</v>
      </c>
      <c r="F33">
        <v>0</v>
      </c>
      <c r="G33" t="s">
        <v>2688</v>
      </c>
      <c r="H33" t="s">
        <v>278</v>
      </c>
      <c r="I33">
        <v>1</v>
      </c>
      <c r="J33" t="s">
        <v>832</v>
      </c>
      <c r="K33">
        <v>25</v>
      </c>
      <c r="L33">
        <v>4</v>
      </c>
      <c r="M33" t="s">
        <v>2768</v>
      </c>
      <c r="N33" t="s">
        <v>2769</v>
      </c>
      <c r="O33" t="s">
        <v>2770</v>
      </c>
    </row>
    <row r="34" spans="1:16">
      <c r="A34">
        <v>3</v>
      </c>
      <c r="B34">
        <v>5</v>
      </c>
      <c r="C34" t="s">
        <v>2687</v>
      </c>
      <c r="D34">
        <v>5</v>
      </c>
      <c r="E34">
        <v>0</v>
      </c>
      <c r="F34">
        <v>0</v>
      </c>
      <c r="G34" t="s">
        <v>2729</v>
      </c>
      <c r="H34" t="s">
        <v>278</v>
      </c>
      <c r="I34">
        <v>1</v>
      </c>
      <c r="J34" t="s">
        <v>832</v>
      </c>
      <c r="K34">
        <v>25</v>
      </c>
      <c r="L34">
        <v>4</v>
      </c>
      <c r="M34" t="s">
        <v>2771</v>
      </c>
      <c r="N34" t="s">
        <v>2772</v>
      </c>
      <c r="O34" t="s">
        <v>2773</v>
      </c>
    </row>
    <row r="35" spans="1:16">
      <c r="A35">
        <v>3</v>
      </c>
      <c r="B35">
        <v>5</v>
      </c>
      <c r="C35" t="s">
        <v>2691</v>
      </c>
      <c r="D35">
        <v>6</v>
      </c>
      <c r="E35">
        <v>0</v>
      </c>
      <c r="F35">
        <v>0</v>
      </c>
      <c r="G35" t="s">
        <v>2692</v>
      </c>
      <c r="H35" t="s">
        <v>278</v>
      </c>
      <c r="I35">
        <v>4</v>
      </c>
      <c r="J35" t="s">
        <v>832</v>
      </c>
      <c r="K35">
        <v>25</v>
      </c>
      <c r="L35">
        <v>4</v>
      </c>
      <c r="M35" t="s">
        <v>2774</v>
      </c>
      <c r="N35" t="s">
        <v>2775</v>
      </c>
      <c r="O35" t="s">
        <v>2776</v>
      </c>
    </row>
    <row r="36" spans="1:16">
      <c r="A36">
        <v>3</v>
      </c>
      <c r="B36">
        <v>2</v>
      </c>
      <c r="C36" t="s">
        <v>2691</v>
      </c>
      <c r="D36">
        <v>7</v>
      </c>
      <c r="E36">
        <v>0</v>
      </c>
      <c r="F36">
        <v>0</v>
      </c>
      <c r="G36" t="s">
        <v>2735</v>
      </c>
      <c r="H36" t="s">
        <v>278</v>
      </c>
      <c r="I36">
        <v>5</v>
      </c>
      <c r="J36" t="s">
        <v>832</v>
      </c>
      <c r="K36">
        <v>25</v>
      </c>
      <c r="L36">
        <v>4</v>
      </c>
      <c r="M36" t="s">
        <v>2733</v>
      </c>
      <c r="N36" t="s">
        <v>2695</v>
      </c>
      <c r="O36" t="s">
        <v>2777</v>
      </c>
    </row>
    <row r="37" spans="1:16">
      <c r="A37">
        <v>3</v>
      </c>
      <c r="B37">
        <v>5</v>
      </c>
      <c r="C37" t="s">
        <v>2697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799</v>
      </c>
      <c r="K37">
        <v>0</v>
      </c>
      <c r="L37">
        <v>7000</v>
      </c>
      <c r="M37" t="s">
        <v>2778</v>
      </c>
      <c r="N37" t="s">
        <v>2740</v>
      </c>
      <c r="O37" t="s">
        <v>2779</v>
      </c>
    </row>
    <row r="38" spans="1:16">
      <c r="A38">
        <v>3</v>
      </c>
      <c r="B38">
        <v>7</v>
      </c>
      <c r="C38" t="s">
        <v>2697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799</v>
      </c>
      <c r="K38">
        <v>0</v>
      </c>
      <c r="L38">
        <v>8000</v>
      </c>
      <c r="M38" t="s">
        <v>2780</v>
      </c>
      <c r="N38" t="s">
        <v>1601</v>
      </c>
      <c r="O38" t="s">
        <v>2781</v>
      </c>
    </row>
    <row r="39" spans="1:16">
      <c r="A39">
        <v>3</v>
      </c>
      <c r="B39">
        <v>2</v>
      </c>
      <c r="C39" t="s">
        <v>1028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771</v>
      </c>
      <c r="K39">
        <v>0</v>
      </c>
      <c r="L39">
        <v>300</v>
      </c>
      <c r="M39" t="s">
        <v>2782</v>
      </c>
      <c r="N39" t="s">
        <v>2746</v>
      </c>
      <c r="O39" t="s">
        <v>2783</v>
      </c>
    </row>
    <row r="40" spans="1:16">
      <c r="A40">
        <v>3</v>
      </c>
      <c r="B40">
        <v>3</v>
      </c>
      <c r="C40" t="s">
        <v>1028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772</v>
      </c>
      <c r="K40">
        <v>0</v>
      </c>
      <c r="L40">
        <v>300</v>
      </c>
      <c r="M40" t="s">
        <v>2784</v>
      </c>
      <c r="N40" t="s">
        <v>1576</v>
      </c>
      <c r="O40" t="s">
        <v>2785</v>
      </c>
    </row>
    <row r="41" spans="1:16">
      <c r="A41">
        <v>3</v>
      </c>
      <c r="B41">
        <v>5</v>
      </c>
      <c r="C41" t="s">
        <v>1028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773</v>
      </c>
      <c r="K41">
        <v>0</v>
      </c>
      <c r="L41">
        <v>300</v>
      </c>
      <c r="M41" t="s">
        <v>2786</v>
      </c>
      <c r="N41" t="s">
        <v>2787</v>
      </c>
      <c r="O41" t="s">
        <v>2788</v>
      </c>
    </row>
    <row r="42" spans="1:16">
      <c r="A42">
        <v>3</v>
      </c>
      <c r="B42">
        <v>4</v>
      </c>
      <c r="C42" t="s">
        <v>1029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774</v>
      </c>
      <c r="K42">
        <v>0</v>
      </c>
      <c r="L42">
        <v>300</v>
      </c>
      <c r="M42" t="s">
        <v>2789</v>
      </c>
      <c r="N42" t="s">
        <v>2790</v>
      </c>
      <c r="O42" t="s">
        <v>2791</v>
      </c>
    </row>
    <row r="43" spans="1:16">
      <c r="A43">
        <v>3</v>
      </c>
      <c r="B43">
        <v>6</v>
      </c>
      <c r="C43" t="s">
        <v>1029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775</v>
      </c>
      <c r="K43">
        <v>0</v>
      </c>
      <c r="L43">
        <v>300</v>
      </c>
      <c r="M43" t="s">
        <v>2792</v>
      </c>
      <c r="N43" t="s">
        <v>2793</v>
      </c>
      <c r="O43" t="s">
        <v>2794</v>
      </c>
    </row>
    <row r="44" spans="1:16">
      <c r="A44">
        <v>3</v>
      </c>
      <c r="B44">
        <v>8</v>
      </c>
      <c r="C44" t="s">
        <v>1029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769</v>
      </c>
      <c r="K44">
        <v>0</v>
      </c>
      <c r="L44">
        <v>50</v>
      </c>
      <c r="M44" t="s">
        <v>2707</v>
      </c>
      <c r="N44" t="s">
        <v>2708</v>
      </c>
      <c r="O44" t="s">
        <v>2760</v>
      </c>
    </row>
    <row r="45" spans="1:16">
      <c r="A45">
        <v>3</v>
      </c>
      <c r="B45">
        <v>9</v>
      </c>
      <c r="C45" t="s">
        <v>1029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769</v>
      </c>
      <c r="K45">
        <v>0</v>
      </c>
      <c r="L45">
        <v>50</v>
      </c>
      <c r="M45" t="s">
        <v>2795</v>
      </c>
      <c r="N45" t="s">
        <v>2796</v>
      </c>
      <c r="O45" t="s">
        <v>2797</v>
      </c>
    </row>
    <row r="46" spans="1:16">
      <c r="A46">
        <v>3</v>
      </c>
      <c r="B46">
        <v>10</v>
      </c>
      <c r="C46" t="s">
        <v>2716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832</v>
      </c>
      <c r="K46">
        <v>26</v>
      </c>
      <c r="L46">
        <v>2</v>
      </c>
      <c r="M46" t="s">
        <v>2717</v>
      </c>
      <c r="N46" t="s">
        <v>2718</v>
      </c>
      <c r="O46" t="s">
        <v>2798</v>
      </c>
    </row>
    <row r="47" spans="1:16">
      <c r="A47">
        <v>4</v>
      </c>
      <c r="B47">
        <v>1</v>
      </c>
      <c r="C47" t="s">
        <v>2680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799</v>
      </c>
      <c r="K47">
        <v>0</v>
      </c>
      <c r="L47">
        <v>9000</v>
      </c>
      <c r="M47" t="s">
        <v>2681</v>
      </c>
      <c r="N47" t="s">
        <v>2799</v>
      </c>
      <c r="O47" t="s">
        <v>2800</v>
      </c>
      <c r="P47" t="s">
        <v>2684</v>
      </c>
    </row>
    <row r="48" spans="1:16">
      <c r="A48">
        <v>4</v>
      </c>
      <c r="B48">
        <v>2</v>
      </c>
      <c r="C48" t="s">
        <v>2680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799</v>
      </c>
      <c r="K48">
        <v>0</v>
      </c>
      <c r="L48">
        <v>10000</v>
      </c>
      <c r="M48" t="s">
        <v>2681</v>
      </c>
      <c r="N48" t="s">
        <v>2801</v>
      </c>
      <c r="O48" t="s">
        <v>2802</v>
      </c>
      <c r="P48" t="s">
        <v>2684</v>
      </c>
    </row>
    <row r="49" spans="1:16">
      <c r="A49">
        <v>4</v>
      </c>
      <c r="B49">
        <v>3</v>
      </c>
      <c r="C49" t="s">
        <v>2680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832</v>
      </c>
      <c r="K49">
        <v>40</v>
      </c>
      <c r="L49">
        <v>3</v>
      </c>
      <c r="M49" t="s">
        <v>2681</v>
      </c>
      <c r="N49" t="s">
        <v>2766</v>
      </c>
      <c r="O49" t="s">
        <v>2803</v>
      </c>
      <c r="P49" t="s">
        <v>2684</v>
      </c>
    </row>
    <row r="50" spans="1:16">
      <c r="A50">
        <v>4</v>
      </c>
      <c r="B50">
        <v>5</v>
      </c>
      <c r="C50" t="s">
        <v>2680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769</v>
      </c>
      <c r="K50">
        <v>0</v>
      </c>
      <c r="L50">
        <v>50</v>
      </c>
      <c r="M50" t="s">
        <v>2681</v>
      </c>
      <c r="N50" t="s">
        <v>2804</v>
      </c>
      <c r="O50" t="s">
        <v>3648</v>
      </c>
      <c r="P50" t="s">
        <v>2684</v>
      </c>
    </row>
    <row r="51" spans="1:16">
      <c r="A51">
        <v>4</v>
      </c>
      <c r="B51">
        <v>1</v>
      </c>
      <c r="C51" t="s">
        <v>2687</v>
      </c>
      <c r="D51">
        <v>5</v>
      </c>
      <c r="E51">
        <v>0</v>
      </c>
      <c r="F51">
        <v>0</v>
      </c>
      <c r="G51" t="s">
        <v>2688</v>
      </c>
      <c r="H51" t="s">
        <v>278</v>
      </c>
      <c r="I51">
        <v>1</v>
      </c>
      <c r="J51" t="s">
        <v>775</v>
      </c>
      <c r="K51">
        <v>0</v>
      </c>
      <c r="L51">
        <v>1000</v>
      </c>
      <c r="M51" t="s">
        <v>2805</v>
      </c>
      <c r="N51" t="s">
        <v>2806</v>
      </c>
      <c r="O51" t="s">
        <v>2807</v>
      </c>
    </row>
    <row r="52" spans="1:16">
      <c r="A52">
        <v>4</v>
      </c>
      <c r="B52">
        <v>2</v>
      </c>
      <c r="C52" t="s">
        <v>2687</v>
      </c>
      <c r="D52">
        <v>6</v>
      </c>
      <c r="E52">
        <v>0</v>
      </c>
      <c r="F52">
        <v>0</v>
      </c>
      <c r="G52" t="s">
        <v>2729</v>
      </c>
      <c r="H52" t="s">
        <v>278</v>
      </c>
      <c r="I52">
        <v>1</v>
      </c>
      <c r="J52" t="s">
        <v>771</v>
      </c>
      <c r="K52">
        <v>0</v>
      </c>
      <c r="L52">
        <v>1000</v>
      </c>
      <c r="M52" t="s">
        <v>2808</v>
      </c>
      <c r="N52" t="s">
        <v>2809</v>
      </c>
      <c r="O52" t="s">
        <v>2810</v>
      </c>
    </row>
    <row r="53" spans="1:16">
      <c r="A53">
        <v>4</v>
      </c>
      <c r="B53">
        <v>5</v>
      </c>
      <c r="C53" t="s">
        <v>2687</v>
      </c>
      <c r="D53">
        <v>7</v>
      </c>
      <c r="E53">
        <v>0</v>
      </c>
      <c r="F53">
        <v>0</v>
      </c>
      <c r="G53" t="s">
        <v>2811</v>
      </c>
      <c r="H53" t="s">
        <v>278</v>
      </c>
      <c r="I53">
        <v>1</v>
      </c>
      <c r="J53" t="s">
        <v>772</v>
      </c>
      <c r="K53">
        <v>0</v>
      </c>
      <c r="L53">
        <v>1000</v>
      </c>
      <c r="M53" t="s">
        <v>2771</v>
      </c>
      <c r="N53" t="s">
        <v>2812</v>
      </c>
      <c r="O53" t="s">
        <v>2813</v>
      </c>
    </row>
    <row r="54" spans="1:16">
      <c r="A54">
        <v>4</v>
      </c>
      <c r="B54">
        <v>1</v>
      </c>
      <c r="C54" t="s">
        <v>2691</v>
      </c>
      <c r="D54">
        <v>8</v>
      </c>
      <c r="E54">
        <v>0</v>
      </c>
      <c r="F54">
        <v>0</v>
      </c>
      <c r="G54" t="s">
        <v>2692</v>
      </c>
      <c r="H54" t="s">
        <v>278</v>
      </c>
      <c r="I54">
        <v>5</v>
      </c>
      <c r="J54" t="s">
        <v>773</v>
      </c>
      <c r="K54">
        <v>0</v>
      </c>
      <c r="L54">
        <v>1000</v>
      </c>
      <c r="M54" t="s">
        <v>2814</v>
      </c>
      <c r="N54" t="s">
        <v>2815</v>
      </c>
      <c r="O54" t="s">
        <v>2816</v>
      </c>
    </row>
    <row r="55" spans="1:16">
      <c r="A55">
        <v>4</v>
      </c>
      <c r="B55">
        <v>2</v>
      </c>
      <c r="C55" t="s">
        <v>2691</v>
      </c>
      <c r="D55">
        <v>9</v>
      </c>
      <c r="E55">
        <v>0</v>
      </c>
      <c r="F55">
        <v>0</v>
      </c>
      <c r="G55" t="s">
        <v>2735</v>
      </c>
      <c r="H55" t="s">
        <v>278</v>
      </c>
      <c r="I55">
        <v>5</v>
      </c>
      <c r="J55" t="s">
        <v>774</v>
      </c>
      <c r="K55">
        <v>0</v>
      </c>
      <c r="L55">
        <v>1000</v>
      </c>
      <c r="M55" t="s">
        <v>2817</v>
      </c>
      <c r="N55" t="s">
        <v>2818</v>
      </c>
      <c r="O55" t="s">
        <v>2819</v>
      </c>
    </row>
    <row r="56" spans="1:16">
      <c r="A56">
        <v>4</v>
      </c>
      <c r="B56">
        <v>4</v>
      </c>
      <c r="C56" t="s">
        <v>2691</v>
      </c>
      <c r="D56">
        <v>10</v>
      </c>
      <c r="E56">
        <v>0</v>
      </c>
      <c r="F56">
        <v>0</v>
      </c>
      <c r="G56" t="s">
        <v>2820</v>
      </c>
      <c r="H56" t="s">
        <v>278</v>
      </c>
      <c r="I56">
        <v>10</v>
      </c>
      <c r="J56" t="s">
        <v>2693</v>
      </c>
      <c r="K56">
        <v>106</v>
      </c>
      <c r="L56">
        <v>10</v>
      </c>
      <c r="M56" t="s">
        <v>2821</v>
      </c>
      <c r="N56" t="s">
        <v>2822</v>
      </c>
      <c r="O56" t="s">
        <v>2823</v>
      </c>
    </row>
    <row r="57" spans="1:16">
      <c r="A57">
        <v>4</v>
      </c>
      <c r="B57">
        <v>3</v>
      </c>
      <c r="C57" t="s">
        <v>2697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799</v>
      </c>
      <c r="K57">
        <v>0</v>
      </c>
      <c r="L57">
        <v>11000</v>
      </c>
      <c r="M57" t="s">
        <v>2824</v>
      </c>
      <c r="N57" t="s">
        <v>2740</v>
      </c>
      <c r="O57" t="s">
        <v>2825</v>
      </c>
    </row>
    <row r="58" spans="1:16">
      <c r="A58">
        <v>4</v>
      </c>
      <c r="B58">
        <v>6</v>
      </c>
      <c r="C58" t="s">
        <v>2697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799</v>
      </c>
      <c r="K58">
        <v>0</v>
      </c>
      <c r="L58">
        <v>12000</v>
      </c>
      <c r="M58" t="s">
        <v>2826</v>
      </c>
      <c r="N58" t="s">
        <v>2708</v>
      </c>
      <c r="O58" t="s">
        <v>2827</v>
      </c>
    </row>
    <row r="59" spans="1:16">
      <c r="A59">
        <v>4</v>
      </c>
      <c r="B59">
        <v>7</v>
      </c>
      <c r="C59" t="s">
        <v>2697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799</v>
      </c>
      <c r="K59">
        <v>0</v>
      </c>
      <c r="L59">
        <v>13000</v>
      </c>
      <c r="M59" t="s">
        <v>2828</v>
      </c>
      <c r="N59" t="s">
        <v>2829</v>
      </c>
      <c r="O59" t="s">
        <v>2830</v>
      </c>
    </row>
    <row r="60" spans="1:16">
      <c r="A60">
        <v>4</v>
      </c>
      <c r="B60">
        <v>1</v>
      </c>
      <c r="C60" t="s">
        <v>1028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832</v>
      </c>
      <c r="K60">
        <v>25</v>
      </c>
      <c r="L60">
        <v>2</v>
      </c>
      <c r="M60" t="s">
        <v>2831</v>
      </c>
      <c r="N60" t="s">
        <v>2832</v>
      </c>
      <c r="O60" t="s">
        <v>2833</v>
      </c>
    </row>
    <row r="61" spans="1:16">
      <c r="A61">
        <v>4</v>
      </c>
      <c r="B61">
        <v>3</v>
      </c>
      <c r="C61" t="s">
        <v>1028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832</v>
      </c>
      <c r="K61">
        <v>25</v>
      </c>
      <c r="L61">
        <v>2</v>
      </c>
      <c r="M61" t="s">
        <v>2834</v>
      </c>
      <c r="N61" t="s">
        <v>2835</v>
      </c>
      <c r="O61" t="s">
        <v>2836</v>
      </c>
    </row>
    <row r="62" spans="1:16">
      <c r="A62">
        <v>4</v>
      </c>
      <c r="B62">
        <v>6</v>
      </c>
      <c r="C62" t="s">
        <v>1028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832</v>
      </c>
      <c r="K62">
        <v>25</v>
      </c>
      <c r="L62">
        <v>2</v>
      </c>
      <c r="M62" t="s">
        <v>2837</v>
      </c>
      <c r="N62" t="s">
        <v>2838</v>
      </c>
      <c r="O62" t="s">
        <v>2839</v>
      </c>
    </row>
    <row r="63" spans="1:16">
      <c r="A63">
        <v>4</v>
      </c>
      <c r="B63">
        <v>2</v>
      </c>
      <c r="C63" t="s">
        <v>1029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832</v>
      </c>
      <c r="K63">
        <v>25</v>
      </c>
      <c r="L63">
        <v>2</v>
      </c>
      <c r="M63" t="s">
        <v>2840</v>
      </c>
      <c r="N63" t="s">
        <v>2841</v>
      </c>
      <c r="O63" t="s">
        <v>2842</v>
      </c>
    </row>
    <row r="64" spans="1:16">
      <c r="A64">
        <v>4</v>
      </c>
      <c r="B64">
        <v>6</v>
      </c>
      <c r="C64" t="s">
        <v>1029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2693</v>
      </c>
      <c r="K64">
        <v>107</v>
      </c>
      <c r="L64">
        <v>10</v>
      </c>
      <c r="M64" t="s">
        <v>2843</v>
      </c>
      <c r="N64" t="s">
        <v>2844</v>
      </c>
      <c r="O64" t="s">
        <v>2845</v>
      </c>
    </row>
    <row r="65" spans="1:15">
      <c r="A65">
        <v>4</v>
      </c>
      <c r="B65">
        <v>9</v>
      </c>
      <c r="C65" t="s">
        <v>1029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769</v>
      </c>
      <c r="K65">
        <v>0</v>
      </c>
      <c r="L65">
        <v>50</v>
      </c>
      <c r="M65" t="s">
        <v>2846</v>
      </c>
      <c r="N65" t="s">
        <v>2847</v>
      </c>
      <c r="O65" t="s">
        <v>2848</v>
      </c>
    </row>
    <row r="66" spans="1:15">
      <c r="A66">
        <v>4</v>
      </c>
      <c r="B66">
        <v>10</v>
      </c>
      <c r="C66" t="s">
        <v>2716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832</v>
      </c>
      <c r="K66">
        <v>26</v>
      </c>
      <c r="L66">
        <v>2</v>
      </c>
      <c r="M66" t="s">
        <v>2717</v>
      </c>
      <c r="N66" t="s">
        <v>2718</v>
      </c>
      <c r="O66" t="s">
        <v>2849</v>
      </c>
    </row>
    <row r="67" spans="1:15">
      <c r="A67">
        <v>5</v>
      </c>
      <c r="B67">
        <v>2</v>
      </c>
      <c r="C67" t="s">
        <v>2680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832</v>
      </c>
      <c r="K67">
        <v>25</v>
      </c>
      <c r="L67">
        <v>3</v>
      </c>
      <c r="M67" t="s">
        <v>2681</v>
      </c>
      <c r="N67" t="s">
        <v>2850</v>
      </c>
      <c r="O67" t="s">
        <v>2851</v>
      </c>
    </row>
    <row r="68" spans="1:15">
      <c r="A68">
        <v>5</v>
      </c>
      <c r="B68">
        <v>6</v>
      </c>
      <c r="C68" t="s">
        <v>2680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832</v>
      </c>
      <c r="K68">
        <v>26</v>
      </c>
      <c r="L68">
        <v>3</v>
      </c>
      <c r="M68" t="s">
        <v>2681</v>
      </c>
      <c r="N68" t="s">
        <v>2852</v>
      </c>
      <c r="O68" t="s">
        <v>2853</v>
      </c>
    </row>
    <row r="69" spans="1:15">
      <c r="A69">
        <v>5</v>
      </c>
      <c r="B69">
        <v>1</v>
      </c>
      <c r="C69" t="s">
        <v>2680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769</v>
      </c>
      <c r="K69">
        <v>0</v>
      </c>
      <c r="L69">
        <v>50</v>
      </c>
      <c r="M69" t="s">
        <v>2681</v>
      </c>
      <c r="N69" t="s">
        <v>2854</v>
      </c>
      <c r="O69" t="s">
        <v>2855</v>
      </c>
    </row>
    <row r="70" spans="1:15">
      <c r="A70">
        <v>5</v>
      </c>
      <c r="B70">
        <v>1</v>
      </c>
      <c r="C70" t="s">
        <v>2680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2693</v>
      </c>
      <c r="K70">
        <v>108</v>
      </c>
      <c r="L70">
        <v>10</v>
      </c>
      <c r="M70" t="s">
        <v>2681</v>
      </c>
      <c r="N70" t="s">
        <v>2856</v>
      </c>
      <c r="O70" t="s">
        <v>2857</v>
      </c>
    </row>
    <row r="71" spans="1:15">
      <c r="A71">
        <v>5</v>
      </c>
      <c r="B71">
        <v>1</v>
      </c>
      <c r="C71" t="s">
        <v>2687</v>
      </c>
      <c r="D71">
        <v>5</v>
      </c>
      <c r="E71">
        <v>0</v>
      </c>
      <c r="F71">
        <v>0</v>
      </c>
      <c r="G71" t="s">
        <v>2688</v>
      </c>
      <c r="H71" t="s">
        <v>278</v>
      </c>
      <c r="I71">
        <v>1</v>
      </c>
      <c r="J71" t="s">
        <v>775</v>
      </c>
      <c r="K71">
        <v>0</v>
      </c>
      <c r="L71">
        <v>2000</v>
      </c>
      <c r="M71" t="s">
        <v>2768</v>
      </c>
      <c r="N71" t="s">
        <v>2769</v>
      </c>
      <c r="O71" t="s">
        <v>2858</v>
      </c>
    </row>
    <row r="72" spans="1:15">
      <c r="A72">
        <v>5</v>
      </c>
      <c r="B72">
        <v>1</v>
      </c>
      <c r="C72" t="s">
        <v>2687</v>
      </c>
      <c r="D72">
        <v>6</v>
      </c>
      <c r="E72">
        <v>0</v>
      </c>
      <c r="F72">
        <v>0</v>
      </c>
      <c r="G72" t="s">
        <v>2729</v>
      </c>
      <c r="H72" t="s">
        <v>278</v>
      </c>
      <c r="I72">
        <v>1</v>
      </c>
      <c r="J72" t="s">
        <v>771</v>
      </c>
      <c r="K72">
        <v>0</v>
      </c>
      <c r="L72">
        <v>2000</v>
      </c>
      <c r="M72" t="s">
        <v>2859</v>
      </c>
      <c r="N72" t="s">
        <v>2711</v>
      </c>
      <c r="O72" t="s">
        <v>2860</v>
      </c>
    </row>
    <row r="73" spans="1:15">
      <c r="A73">
        <v>5</v>
      </c>
      <c r="B73">
        <v>1</v>
      </c>
      <c r="C73" t="s">
        <v>2687</v>
      </c>
      <c r="D73">
        <v>7</v>
      </c>
      <c r="E73">
        <v>0</v>
      </c>
      <c r="F73">
        <v>0</v>
      </c>
      <c r="G73" t="s">
        <v>2811</v>
      </c>
      <c r="H73" t="s">
        <v>278</v>
      </c>
      <c r="I73">
        <v>1</v>
      </c>
      <c r="J73" t="s">
        <v>772</v>
      </c>
      <c r="K73">
        <v>0</v>
      </c>
      <c r="L73">
        <v>2000</v>
      </c>
      <c r="M73" t="s">
        <v>2861</v>
      </c>
      <c r="N73" t="s">
        <v>2862</v>
      </c>
      <c r="O73" t="s">
        <v>2863</v>
      </c>
    </row>
    <row r="74" spans="1:15">
      <c r="A74">
        <v>5</v>
      </c>
      <c r="B74">
        <v>1</v>
      </c>
      <c r="C74" t="s">
        <v>2691</v>
      </c>
      <c r="D74">
        <v>8</v>
      </c>
      <c r="E74">
        <v>0</v>
      </c>
      <c r="F74">
        <v>0</v>
      </c>
      <c r="G74" t="s">
        <v>2692</v>
      </c>
      <c r="H74" t="s">
        <v>278</v>
      </c>
      <c r="I74">
        <v>8</v>
      </c>
      <c r="J74" t="s">
        <v>773</v>
      </c>
      <c r="K74">
        <v>0</v>
      </c>
      <c r="L74">
        <v>2000</v>
      </c>
      <c r="M74" t="s">
        <v>2864</v>
      </c>
      <c r="N74" t="s">
        <v>2818</v>
      </c>
      <c r="O74" t="s">
        <v>2865</v>
      </c>
    </row>
    <row r="75" spans="1:15">
      <c r="A75">
        <v>5</v>
      </c>
      <c r="B75">
        <v>1</v>
      </c>
      <c r="C75" t="s">
        <v>2691</v>
      </c>
      <c r="D75">
        <v>9</v>
      </c>
      <c r="E75">
        <v>0</v>
      </c>
      <c r="F75">
        <v>0</v>
      </c>
      <c r="G75" t="s">
        <v>2735</v>
      </c>
      <c r="H75" t="s">
        <v>278</v>
      </c>
      <c r="I75">
        <v>4</v>
      </c>
      <c r="J75" t="s">
        <v>774</v>
      </c>
      <c r="K75">
        <v>0</v>
      </c>
      <c r="L75">
        <v>2000</v>
      </c>
      <c r="M75" t="s">
        <v>2774</v>
      </c>
      <c r="N75" t="s">
        <v>2822</v>
      </c>
      <c r="O75" t="s">
        <v>2866</v>
      </c>
    </row>
    <row r="76" spans="1:15">
      <c r="A76">
        <v>5</v>
      </c>
      <c r="B76">
        <v>1</v>
      </c>
      <c r="C76" t="s">
        <v>2691</v>
      </c>
      <c r="D76">
        <v>10</v>
      </c>
      <c r="E76">
        <v>0</v>
      </c>
      <c r="F76">
        <v>0</v>
      </c>
      <c r="G76" t="s">
        <v>2820</v>
      </c>
      <c r="H76" t="s">
        <v>278</v>
      </c>
      <c r="I76">
        <v>7</v>
      </c>
      <c r="J76" t="s">
        <v>2693</v>
      </c>
      <c r="K76">
        <v>109</v>
      </c>
      <c r="L76">
        <v>10</v>
      </c>
      <c r="M76" t="s">
        <v>2867</v>
      </c>
      <c r="N76" t="s">
        <v>2835</v>
      </c>
      <c r="O76" t="s">
        <v>2868</v>
      </c>
    </row>
    <row r="77" spans="1:15">
      <c r="A77">
        <v>5</v>
      </c>
      <c r="B77">
        <v>2</v>
      </c>
      <c r="C77" t="s">
        <v>2697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799</v>
      </c>
      <c r="K77">
        <v>0</v>
      </c>
      <c r="L77">
        <v>30000</v>
      </c>
      <c r="M77" t="s">
        <v>2869</v>
      </c>
      <c r="N77" t="s">
        <v>2870</v>
      </c>
      <c r="O77" t="s">
        <v>2871</v>
      </c>
    </row>
    <row r="78" spans="1:15">
      <c r="A78">
        <v>5</v>
      </c>
      <c r="B78">
        <v>6</v>
      </c>
      <c r="C78" t="s">
        <v>1028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832</v>
      </c>
      <c r="K78">
        <v>28</v>
      </c>
      <c r="L78">
        <v>3</v>
      </c>
      <c r="M78" t="s">
        <v>2872</v>
      </c>
      <c r="N78" t="s">
        <v>2873</v>
      </c>
      <c r="O78" t="s">
        <v>2874</v>
      </c>
    </row>
    <row r="79" spans="1:15">
      <c r="A79">
        <v>5</v>
      </c>
      <c r="B79">
        <v>3</v>
      </c>
      <c r="C79" t="s">
        <v>1028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832</v>
      </c>
      <c r="K79">
        <v>31</v>
      </c>
      <c r="L79">
        <v>3</v>
      </c>
      <c r="M79" t="s">
        <v>2875</v>
      </c>
      <c r="N79" t="s">
        <v>2876</v>
      </c>
      <c r="O79" t="s">
        <v>2877</v>
      </c>
    </row>
    <row r="80" spans="1:15">
      <c r="A80">
        <v>5</v>
      </c>
      <c r="B80">
        <v>2</v>
      </c>
      <c r="C80" t="s">
        <v>1028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832</v>
      </c>
      <c r="K80">
        <v>34</v>
      </c>
      <c r="L80">
        <v>3</v>
      </c>
      <c r="M80" t="s">
        <v>2878</v>
      </c>
      <c r="N80" t="s">
        <v>2879</v>
      </c>
      <c r="O80" t="s">
        <v>2880</v>
      </c>
    </row>
    <row r="81" spans="1:15">
      <c r="A81">
        <v>5</v>
      </c>
      <c r="B81">
        <v>5</v>
      </c>
      <c r="C81" t="s">
        <v>1029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832</v>
      </c>
      <c r="K81">
        <v>37</v>
      </c>
      <c r="L81">
        <v>3</v>
      </c>
      <c r="M81" t="s">
        <v>2881</v>
      </c>
      <c r="N81" t="s">
        <v>2882</v>
      </c>
      <c r="O81" t="s">
        <v>2883</v>
      </c>
    </row>
    <row r="82" spans="1:15">
      <c r="A82">
        <v>5</v>
      </c>
      <c r="B82">
        <v>7</v>
      </c>
      <c r="C82" t="s">
        <v>1029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832</v>
      </c>
      <c r="K82">
        <v>43</v>
      </c>
      <c r="L82">
        <v>3</v>
      </c>
      <c r="M82" t="s">
        <v>2884</v>
      </c>
      <c r="N82" t="s">
        <v>2885</v>
      </c>
      <c r="O82" t="s">
        <v>2886</v>
      </c>
    </row>
    <row r="83" spans="1:15">
      <c r="A83">
        <v>5</v>
      </c>
      <c r="B83">
        <v>9</v>
      </c>
      <c r="C83" t="s">
        <v>1029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769</v>
      </c>
      <c r="K83">
        <v>0</v>
      </c>
      <c r="L83">
        <v>50</v>
      </c>
      <c r="M83" t="s">
        <v>2887</v>
      </c>
      <c r="N83" t="s">
        <v>2888</v>
      </c>
      <c r="O83" t="s">
        <v>2889</v>
      </c>
    </row>
    <row r="84" spans="1:15">
      <c r="A84">
        <v>5</v>
      </c>
      <c r="B84">
        <v>10</v>
      </c>
      <c r="C84" t="s">
        <v>2716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832</v>
      </c>
      <c r="K84">
        <v>26</v>
      </c>
      <c r="L84">
        <v>3</v>
      </c>
      <c r="M84" t="s">
        <v>2717</v>
      </c>
      <c r="N84" t="s">
        <v>2718</v>
      </c>
      <c r="O84" t="s">
        <v>2890</v>
      </c>
    </row>
    <row r="85" spans="1:15">
      <c r="A85">
        <v>6</v>
      </c>
      <c r="B85">
        <v>1</v>
      </c>
      <c r="C85" t="s">
        <v>2680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832</v>
      </c>
      <c r="K85">
        <v>25</v>
      </c>
      <c r="L85">
        <v>3</v>
      </c>
      <c r="M85" t="s">
        <v>2681</v>
      </c>
      <c r="N85" t="s">
        <v>2891</v>
      </c>
      <c r="O85" t="s">
        <v>2892</v>
      </c>
    </row>
    <row r="86" spans="1:15">
      <c r="A86">
        <v>6</v>
      </c>
      <c r="B86">
        <v>1</v>
      </c>
      <c r="C86" t="s">
        <v>2680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769</v>
      </c>
      <c r="K86">
        <v>0</v>
      </c>
      <c r="L86">
        <v>50</v>
      </c>
      <c r="M86" t="s">
        <v>2681</v>
      </c>
      <c r="N86" t="s">
        <v>2893</v>
      </c>
      <c r="O86" t="s">
        <v>2894</v>
      </c>
    </row>
    <row r="87" spans="1:15">
      <c r="A87">
        <v>6</v>
      </c>
      <c r="B87">
        <v>1</v>
      </c>
      <c r="C87" t="s">
        <v>2680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2693</v>
      </c>
      <c r="K87">
        <v>110</v>
      </c>
      <c r="L87">
        <v>15</v>
      </c>
      <c r="M87" t="s">
        <v>2681</v>
      </c>
      <c r="N87" t="s">
        <v>2895</v>
      </c>
      <c r="O87" t="s">
        <v>2896</v>
      </c>
    </row>
    <row r="88" spans="1:15">
      <c r="A88">
        <v>6</v>
      </c>
      <c r="B88">
        <v>8</v>
      </c>
      <c r="C88" t="s">
        <v>2680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832</v>
      </c>
      <c r="K88">
        <v>26</v>
      </c>
      <c r="L88">
        <v>3</v>
      </c>
      <c r="M88" t="s">
        <v>2681</v>
      </c>
      <c r="N88" t="s">
        <v>2897</v>
      </c>
      <c r="O88" t="s">
        <v>2898</v>
      </c>
    </row>
    <row r="89" spans="1:15">
      <c r="A89">
        <v>6</v>
      </c>
      <c r="B89">
        <v>4</v>
      </c>
      <c r="C89" t="s">
        <v>2680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832</v>
      </c>
      <c r="K89">
        <v>25</v>
      </c>
      <c r="L89">
        <v>3</v>
      </c>
      <c r="M89" t="s">
        <v>2681</v>
      </c>
      <c r="N89" t="s">
        <v>2755</v>
      </c>
      <c r="O89" t="s">
        <v>2899</v>
      </c>
    </row>
    <row r="90" spans="1:15">
      <c r="A90">
        <v>6</v>
      </c>
      <c r="B90">
        <v>1</v>
      </c>
      <c r="C90" t="s">
        <v>2691</v>
      </c>
      <c r="D90">
        <v>6</v>
      </c>
      <c r="E90">
        <v>0</v>
      </c>
      <c r="F90">
        <v>0</v>
      </c>
      <c r="G90" t="s">
        <v>2692</v>
      </c>
      <c r="H90" t="s">
        <v>278</v>
      </c>
      <c r="I90">
        <v>5</v>
      </c>
      <c r="J90" t="s">
        <v>832</v>
      </c>
      <c r="K90">
        <v>28</v>
      </c>
      <c r="L90">
        <v>10</v>
      </c>
      <c r="M90" t="s">
        <v>2900</v>
      </c>
      <c r="N90" t="s">
        <v>2901</v>
      </c>
      <c r="O90" t="s">
        <v>2902</v>
      </c>
    </row>
    <row r="91" spans="1:15">
      <c r="A91">
        <v>6</v>
      </c>
      <c r="B91">
        <v>1</v>
      </c>
      <c r="C91" t="s">
        <v>2691</v>
      </c>
      <c r="D91">
        <v>7</v>
      </c>
      <c r="E91">
        <v>0</v>
      </c>
      <c r="F91">
        <v>0</v>
      </c>
      <c r="G91" t="s">
        <v>2735</v>
      </c>
      <c r="H91" t="s">
        <v>278</v>
      </c>
      <c r="I91">
        <v>5</v>
      </c>
      <c r="J91" t="s">
        <v>832</v>
      </c>
      <c r="K91">
        <v>31</v>
      </c>
      <c r="L91">
        <v>10</v>
      </c>
      <c r="M91" t="s">
        <v>2903</v>
      </c>
      <c r="N91" t="s">
        <v>2904</v>
      </c>
      <c r="O91" t="s">
        <v>2905</v>
      </c>
    </row>
    <row r="92" spans="1:15">
      <c r="A92">
        <v>6</v>
      </c>
      <c r="B92">
        <v>1</v>
      </c>
      <c r="C92" t="s">
        <v>2691</v>
      </c>
      <c r="D92">
        <v>8</v>
      </c>
      <c r="E92">
        <v>0</v>
      </c>
      <c r="F92">
        <v>0</v>
      </c>
      <c r="G92" t="s">
        <v>2820</v>
      </c>
      <c r="H92" t="s">
        <v>278</v>
      </c>
      <c r="I92">
        <v>6</v>
      </c>
      <c r="J92" t="s">
        <v>832</v>
      </c>
      <c r="K92">
        <v>34</v>
      </c>
      <c r="L92">
        <v>10</v>
      </c>
      <c r="M92" t="s">
        <v>2906</v>
      </c>
      <c r="N92" t="s">
        <v>2907</v>
      </c>
      <c r="O92" t="s">
        <v>2908</v>
      </c>
    </row>
    <row r="93" spans="1:15">
      <c r="A93">
        <v>6</v>
      </c>
      <c r="B93">
        <v>6</v>
      </c>
      <c r="C93" t="s">
        <v>2691</v>
      </c>
      <c r="D93">
        <v>9</v>
      </c>
      <c r="E93">
        <v>0</v>
      </c>
      <c r="F93">
        <v>0</v>
      </c>
      <c r="G93" t="s">
        <v>2909</v>
      </c>
      <c r="H93" t="s">
        <v>278</v>
      </c>
      <c r="I93">
        <v>7</v>
      </c>
      <c r="J93" t="s">
        <v>832</v>
      </c>
      <c r="K93">
        <v>37</v>
      </c>
      <c r="L93">
        <v>10</v>
      </c>
      <c r="M93" t="s">
        <v>2910</v>
      </c>
      <c r="N93" t="s">
        <v>2911</v>
      </c>
      <c r="O93" t="s">
        <v>2912</v>
      </c>
    </row>
    <row r="94" spans="1:15">
      <c r="A94">
        <v>6</v>
      </c>
      <c r="B94">
        <v>2</v>
      </c>
      <c r="C94" t="s">
        <v>2691</v>
      </c>
      <c r="D94">
        <v>10</v>
      </c>
      <c r="E94">
        <v>0</v>
      </c>
      <c r="F94">
        <v>0</v>
      </c>
      <c r="G94" t="s">
        <v>2913</v>
      </c>
      <c r="H94" t="s">
        <v>278</v>
      </c>
      <c r="I94">
        <v>11</v>
      </c>
      <c r="J94" t="s">
        <v>832</v>
      </c>
      <c r="K94">
        <v>40</v>
      </c>
      <c r="L94">
        <v>10</v>
      </c>
      <c r="M94" t="s">
        <v>2914</v>
      </c>
      <c r="N94" t="s">
        <v>2915</v>
      </c>
      <c r="O94" t="s">
        <v>2916</v>
      </c>
    </row>
    <row r="95" spans="1:15">
      <c r="A95">
        <v>6</v>
      </c>
      <c r="B95">
        <v>8</v>
      </c>
      <c r="C95" t="s">
        <v>2691</v>
      </c>
      <c r="D95">
        <v>11</v>
      </c>
      <c r="E95">
        <v>0</v>
      </c>
      <c r="F95">
        <v>0</v>
      </c>
      <c r="G95" t="s">
        <v>2917</v>
      </c>
      <c r="H95" t="s">
        <v>278</v>
      </c>
      <c r="I95">
        <v>3</v>
      </c>
      <c r="J95" t="s">
        <v>832</v>
      </c>
      <c r="K95">
        <v>43</v>
      </c>
      <c r="L95">
        <v>10</v>
      </c>
      <c r="M95" t="s">
        <v>2918</v>
      </c>
      <c r="N95" t="s">
        <v>2919</v>
      </c>
      <c r="O95" t="s">
        <v>2920</v>
      </c>
    </row>
    <row r="96" spans="1:15">
      <c r="A96">
        <v>6</v>
      </c>
      <c r="B96">
        <v>3</v>
      </c>
      <c r="C96" t="s">
        <v>2697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799</v>
      </c>
      <c r="K96">
        <v>0</v>
      </c>
      <c r="L96">
        <v>50000</v>
      </c>
      <c r="M96" t="s">
        <v>2921</v>
      </c>
      <c r="N96" t="s">
        <v>2829</v>
      </c>
      <c r="O96" t="s">
        <v>2922</v>
      </c>
    </row>
    <row r="97" spans="1:15">
      <c r="A97">
        <v>6</v>
      </c>
      <c r="B97">
        <v>6</v>
      </c>
      <c r="C97" t="s">
        <v>2697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799</v>
      </c>
      <c r="K97">
        <v>0</v>
      </c>
      <c r="L97">
        <v>50000</v>
      </c>
      <c r="M97" t="s">
        <v>2923</v>
      </c>
      <c r="N97" t="s">
        <v>2924</v>
      </c>
      <c r="O97" t="s">
        <v>2925</v>
      </c>
    </row>
    <row r="98" spans="1:15">
      <c r="A98">
        <v>6</v>
      </c>
      <c r="B98">
        <v>1</v>
      </c>
      <c r="C98" t="s">
        <v>1028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832</v>
      </c>
      <c r="K98">
        <v>28</v>
      </c>
      <c r="L98">
        <v>3</v>
      </c>
      <c r="M98" t="s">
        <v>2926</v>
      </c>
      <c r="N98" t="s">
        <v>2927</v>
      </c>
      <c r="O98" t="s">
        <v>2928</v>
      </c>
    </row>
    <row r="99" spans="1:15">
      <c r="A99">
        <v>6</v>
      </c>
      <c r="B99">
        <v>3</v>
      </c>
      <c r="C99" t="s">
        <v>1028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832</v>
      </c>
      <c r="K99">
        <v>31</v>
      </c>
      <c r="L99">
        <v>3</v>
      </c>
      <c r="M99" t="s">
        <v>2929</v>
      </c>
      <c r="N99" t="s">
        <v>2930</v>
      </c>
      <c r="O99" t="s">
        <v>2931</v>
      </c>
    </row>
    <row r="100" spans="1:15">
      <c r="A100">
        <v>6</v>
      </c>
      <c r="B100">
        <v>2</v>
      </c>
      <c r="C100" t="s">
        <v>1028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832</v>
      </c>
      <c r="K100">
        <v>34</v>
      </c>
      <c r="L100">
        <v>3</v>
      </c>
      <c r="M100" t="s">
        <v>2932</v>
      </c>
      <c r="N100" t="s">
        <v>2933</v>
      </c>
      <c r="O100" t="s">
        <v>2934</v>
      </c>
    </row>
    <row r="101" spans="1:15">
      <c r="A101">
        <v>6</v>
      </c>
      <c r="B101">
        <v>6</v>
      </c>
      <c r="C101" t="s">
        <v>1029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832</v>
      </c>
      <c r="K101">
        <v>37</v>
      </c>
      <c r="L101">
        <v>3</v>
      </c>
      <c r="M101" t="s">
        <v>2935</v>
      </c>
      <c r="N101" t="s">
        <v>2936</v>
      </c>
      <c r="O101" t="s">
        <v>2937</v>
      </c>
    </row>
    <row r="102" spans="1:15">
      <c r="A102">
        <v>6</v>
      </c>
      <c r="B102">
        <v>8</v>
      </c>
      <c r="C102" t="s">
        <v>1029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832</v>
      </c>
      <c r="K102">
        <v>43</v>
      </c>
      <c r="L102">
        <v>3</v>
      </c>
      <c r="M102" t="s">
        <v>2938</v>
      </c>
      <c r="N102" t="s">
        <v>2939</v>
      </c>
      <c r="O102" t="s">
        <v>2940</v>
      </c>
    </row>
    <row r="103" spans="1:15">
      <c r="A103">
        <v>6</v>
      </c>
      <c r="B103">
        <v>9</v>
      </c>
      <c r="C103" t="s">
        <v>1029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769</v>
      </c>
      <c r="K103">
        <v>0</v>
      </c>
      <c r="L103">
        <v>50</v>
      </c>
      <c r="M103" t="s">
        <v>2941</v>
      </c>
      <c r="N103" t="s">
        <v>2942</v>
      </c>
      <c r="O103" t="s">
        <v>2943</v>
      </c>
    </row>
    <row r="104" spans="1:15">
      <c r="A104">
        <v>6</v>
      </c>
      <c r="B104">
        <v>10</v>
      </c>
      <c r="C104" t="s">
        <v>2716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832</v>
      </c>
      <c r="K104">
        <v>26</v>
      </c>
      <c r="L104">
        <v>3</v>
      </c>
      <c r="M104" t="s">
        <v>2717</v>
      </c>
      <c r="N104" t="s">
        <v>2718</v>
      </c>
      <c r="O104" t="s">
        <v>2944</v>
      </c>
    </row>
    <row r="105" spans="1:15">
      <c r="A105">
        <v>7</v>
      </c>
      <c r="B105">
        <v>1</v>
      </c>
      <c r="C105" t="s">
        <v>2680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832</v>
      </c>
      <c r="K105">
        <v>25</v>
      </c>
      <c r="L105">
        <v>15</v>
      </c>
      <c r="M105" t="s">
        <v>2681</v>
      </c>
      <c r="N105" t="s">
        <v>2945</v>
      </c>
      <c r="O105" t="s">
        <v>2946</v>
      </c>
    </row>
    <row r="106" spans="1:15">
      <c r="A106">
        <v>7</v>
      </c>
      <c r="B106">
        <v>1</v>
      </c>
      <c r="C106" t="s">
        <v>2680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769</v>
      </c>
      <c r="K106">
        <v>0</v>
      </c>
      <c r="L106">
        <v>50</v>
      </c>
      <c r="M106" t="s">
        <v>2681</v>
      </c>
      <c r="N106" t="s">
        <v>2947</v>
      </c>
      <c r="O106" t="s">
        <v>2948</v>
      </c>
    </row>
    <row r="107" spans="1:15">
      <c r="A107">
        <v>7</v>
      </c>
      <c r="B107">
        <v>1</v>
      </c>
      <c r="C107" t="s">
        <v>2680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2693</v>
      </c>
      <c r="K107">
        <v>111</v>
      </c>
      <c r="L107">
        <v>15</v>
      </c>
      <c r="M107" t="s">
        <v>2681</v>
      </c>
      <c r="N107" t="s">
        <v>2949</v>
      </c>
      <c r="O107" t="s">
        <v>2950</v>
      </c>
    </row>
    <row r="108" spans="1:15">
      <c r="A108">
        <v>7</v>
      </c>
      <c r="B108">
        <v>3</v>
      </c>
      <c r="C108" t="s">
        <v>2680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832</v>
      </c>
      <c r="K108">
        <v>29</v>
      </c>
      <c r="L108">
        <v>4</v>
      </c>
      <c r="M108" t="s">
        <v>2681</v>
      </c>
      <c r="N108" t="s">
        <v>2951</v>
      </c>
      <c r="O108" t="s">
        <v>2952</v>
      </c>
    </row>
    <row r="109" spans="1:15">
      <c r="A109">
        <v>7</v>
      </c>
      <c r="B109">
        <v>4</v>
      </c>
      <c r="C109" t="s">
        <v>2680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832</v>
      </c>
      <c r="K109">
        <v>25</v>
      </c>
      <c r="L109">
        <v>4</v>
      </c>
      <c r="M109" t="s">
        <v>2681</v>
      </c>
      <c r="N109" t="s">
        <v>2953</v>
      </c>
      <c r="O109" t="s">
        <v>2954</v>
      </c>
    </row>
    <row r="110" spans="1:15">
      <c r="A110">
        <v>7</v>
      </c>
      <c r="B110">
        <v>1</v>
      </c>
      <c r="C110" t="s">
        <v>2687</v>
      </c>
      <c r="D110">
        <v>6</v>
      </c>
      <c r="E110">
        <v>0</v>
      </c>
      <c r="F110">
        <v>0</v>
      </c>
      <c r="G110" t="s">
        <v>2688</v>
      </c>
      <c r="H110" t="s">
        <v>278</v>
      </c>
      <c r="I110">
        <v>1</v>
      </c>
      <c r="J110" t="s">
        <v>771</v>
      </c>
      <c r="K110">
        <v>0</v>
      </c>
      <c r="L110">
        <v>10000</v>
      </c>
      <c r="M110" t="s">
        <v>2955</v>
      </c>
      <c r="N110" t="s">
        <v>2956</v>
      </c>
      <c r="O110" t="s">
        <v>2957</v>
      </c>
    </row>
    <row r="111" spans="1:15">
      <c r="A111">
        <v>7</v>
      </c>
      <c r="B111">
        <v>3</v>
      </c>
      <c r="C111" t="s">
        <v>2687</v>
      </c>
      <c r="D111">
        <v>7</v>
      </c>
      <c r="E111">
        <v>0</v>
      </c>
      <c r="F111">
        <v>0</v>
      </c>
      <c r="G111" t="s">
        <v>2729</v>
      </c>
      <c r="H111" t="s">
        <v>278</v>
      </c>
      <c r="I111">
        <v>1</v>
      </c>
      <c r="J111" t="s">
        <v>772</v>
      </c>
      <c r="K111">
        <v>0</v>
      </c>
      <c r="L111">
        <v>10000</v>
      </c>
      <c r="M111" t="s">
        <v>2955</v>
      </c>
      <c r="N111" t="s">
        <v>2958</v>
      </c>
      <c r="O111" t="s">
        <v>2959</v>
      </c>
    </row>
    <row r="112" spans="1:15">
      <c r="A112">
        <v>7</v>
      </c>
      <c r="B112">
        <v>1</v>
      </c>
      <c r="C112" t="s">
        <v>2687</v>
      </c>
      <c r="D112">
        <v>8</v>
      </c>
      <c r="E112">
        <v>0</v>
      </c>
      <c r="F112">
        <v>0</v>
      </c>
      <c r="G112" t="s">
        <v>2811</v>
      </c>
      <c r="H112" t="s">
        <v>278</v>
      </c>
      <c r="I112">
        <v>1</v>
      </c>
      <c r="J112" t="s">
        <v>773</v>
      </c>
      <c r="K112">
        <v>0</v>
      </c>
      <c r="L112">
        <v>10000</v>
      </c>
      <c r="M112" t="s">
        <v>2960</v>
      </c>
      <c r="N112" t="s">
        <v>2961</v>
      </c>
      <c r="O112" t="s">
        <v>2962</v>
      </c>
    </row>
    <row r="113" spans="1:15">
      <c r="A113">
        <v>7</v>
      </c>
      <c r="B113">
        <v>1</v>
      </c>
      <c r="C113" t="s">
        <v>2691</v>
      </c>
      <c r="D113">
        <v>9</v>
      </c>
      <c r="E113">
        <v>0</v>
      </c>
      <c r="F113">
        <v>0</v>
      </c>
      <c r="G113" t="s">
        <v>2692</v>
      </c>
      <c r="H113" t="s">
        <v>278</v>
      </c>
      <c r="I113">
        <v>5</v>
      </c>
      <c r="J113" t="s">
        <v>774</v>
      </c>
      <c r="K113">
        <v>0</v>
      </c>
      <c r="L113">
        <v>10000</v>
      </c>
      <c r="M113" t="s">
        <v>2903</v>
      </c>
      <c r="N113" t="s">
        <v>2963</v>
      </c>
      <c r="O113" t="s">
        <v>2964</v>
      </c>
    </row>
    <row r="114" spans="1:15">
      <c r="A114">
        <v>7</v>
      </c>
      <c r="B114">
        <v>1</v>
      </c>
      <c r="C114" t="s">
        <v>2691</v>
      </c>
      <c r="D114">
        <v>10</v>
      </c>
      <c r="E114">
        <v>0</v>
      </c>
      <c r="F114">
        <v>0</v>
      </c>
      <c r="G114" t="s">
        <v>2735</v>
      </c>
      <c r="H114" t="s">
        <v>278</v>
      </c>
      <c r="I114">
        <v>5</v>
      </c>
      <c r="J114" t="s">
        <v>775</v>
      </c>
      <c r="K114">
        <v>0</v>
      </c>
      <c r="L114">
        <v>10000</v>
      </c>
      <c r="M114" t="s">
        <v>2965</v>
      </c>
      <c r="N114" t="s">
        <v>2966</v>
      </c>
      <c r="O114" t="s">
        <v>2967</v>
      </c>
    </row>
    <row r="115" spans="1:15">
      <c r="A115">
        <v>7</v>
      </c>
      <c r="B115">
        <v>1</v>
      </c>
      <c r="C115" t="s">
        <v>2691</v>
      </c>
      <c r="D115">
        <v>11</v>
      </c>
      <c r="E115">
        <v>0</v>
      </c>
      <c r="F115">
        <v>0</v>
      </c>
      <c r="G115" t="s">
        <v>2820</v>
      </c>
      <c r="H115" t="s">
        <v>278</v>
      </c>
      <c r="I115">
        <v>6</v>
      </c>
      <c r="J115" t="s">
        <v>2693</v>
      </c>
      <c r="K115">
        <v>112</v>
      </c>
      <c r="L115">
        <v>15</v>
      </c>
      <c r="M115" t="s">
        <v>2968</v>
      </c>
      <c r="N115" t="s">
        <v>2969</v>
      </c>
      <c r="O115" t="s">
        <v>2970</v>
      </c>
    </row>
    <row r="116" spans="1:15">
      <c r="A116">
        <v>7</v>
      </c>
      <c r="B116">
        <v>1</v>
      </c>
      <c r="C116" t="s">
        <v>2697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799</v>
      </c>
      <c r="K116">
        <v>0</v>
      </c>
      <c r="L116">
        <v>70000</v>
      </c>
      <c r="M116" t="s">
        <v>2971</v>
      </c>
      <c r="N116" t="s">
        <v>2758</v>
      </c>
      <c r="O116" t="s">
        <v>2972</v>
      </c>
    </row>
    <row r="117" spans="1:15">
      <c r="A117">
        <v>7</v>
      </c>
      <c r="B117">
        <v>4</v>
      </c>
      <c r="C117" t="s">
        <v>2697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799</v>
      </c>
      <c r="K117">
        <v>0</v>
      </c>
      <c r="L117">
        <v>70000</v>
      </c>
      <c r="M117" t="s">
        <v>2973</v>
      </c>
      <c r="N117" t="s">
        <v>2663</v>
      </c>
      <c r="O117" t="s">
        <v>2974</v>
      </c>
    </row>
    <row r="118" spans="1:15">
      <c r="A118">
        <v>7</v>
      </c>
      <c r="B118">
        <v>2</v>
      </c>
      <c r="C118" t="s">
        <v>1028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832</v>
      </c>
      <c r="K118">
        <v>25</v>
      </c>
      <c r="L118">
        <v>4</v>
      </c>
      <c r="M118" t="s">
        <v>2975</v>
      </c>
      <c r="N118" t="s">
        <v>2976</v>
      </c>
      <c r="O118" t="s">
        <v>2977</v>
      </c>
    </row>
    <row r="119" spans="1:15">
      <c r="A119">
        <v>7</v>
      </c>
      <c r="B119">
        <v>7</v>
      </c>
      <c r="C119" t="s">
        <v>1028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832</v>
      </c>
      <c r="K119">
        <v>25</v>
      </c>
      <c r="L119">
        <v>4</v>
      </c>
      <c r="M119" t="s">
        <v>2978</v>
      </c>
      <c r="N119" t="s">
        <v>2979</v>
      </c>
      <c r="O119" t="s">
        <v>2980</v>
      </c>
    </row>
    <row r="120" spans="1:15">
      <c r="A120">
        <v>7</v>
      </c>
      <c r="B120">
        <v>5</v>
      </c>
      <c r="C120" t="s">
        <v>1028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832</v>
      </c>
      <c r="K120">
        <v>25</v>
      </c>
      <c r="L120">
        <v>4</v>
      </c>
      <c r="M120" t="s">
        <v>2981</v>
      </c>
      <c r="N120" t="s">
        <v>2982</v>
      </c>
      <c r="O120" t="s">
        <v>2983</v>
      </c>
    </row>
    <row r="121" spans="1:15">
      <c r="A121">
        <v>7</v>
      </c>
      <c r="B121">
        <v>5</v>
      </c>
      <c r="C121" t="s">
        <v>1029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832</v>
      </c>
      <c r="K121">
        <v>25</v>
      </c>
      <c r="L121">
        <v>4</v>
      </c>
      <c r="M121" t="s">
        <v>2984</v>
      </c>
      <c r="N121" t="s">
        <v>2985</v>
      </c>
      <c r="O121" t="s">
        <v>2986</v>
      </c>
    </row>
    <row r="122" spans="1:15">
      <c r="A122">
        <v>7</v>
      </c>
      <c r="B122">
        <v>7</v>
      </c>
      <c r="C122" t="s">
        <v>1029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832</v>
      </c>
      <c r="K122">
        <v>25</v>
      </c>
      <c r="L122">
        <v>4</v>
      </c>
      <c r="M122" t="s">
        <v>2987</v>
      </c>
      <c r="N122" t="s">
        <v>2988</v>
      </c>
      <c r="O122" t="s">
        <v>2989</v>
      </c>
    </row>
    <row r="123" spans="1:15">
      <c r="A123">
        <v>7</v>
      </c>
      <c r="B123">
        <v>9</v>
      </c>
      <c r="C123" t="s">
        <v>1029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769</v>
      </c>
      <c r="K123">
        <v>0</v>
      </c>
      <c r="L123">
        <v>50</v>
      </c>
      <c r="M123" t="s">
        <v>2990</v>
      </c>
      <c r="N123" t="s">
        <v>2991</v>
      </c>
      <c r="O123" t="s">
        <v>2992</v>
      </c>
    </row>
    <row r="124" spans="1:15">
      <c r="A124">
        <v>7</v>
      </c>
      <c r="B124">
        <v>10</v>
      </c>
      <c r="C124" t="s">
        <v>2716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832</v>
      </c>
      <c r="K124">
        <v>27</v>
      </c>
      <c r="L124">
        <v>4</v>
      </c>
      <c r="M124" t="s">
        <v>2717</v>
      </c>
      <c r="N124" t="s">
        <v>2718</v>
      </c>
      <c r="O124" t="s">
        <v>2993</v>
      </c>
    </row>
    <row r="125" spans="1:15">
      <c r="A125">
        <v>8</v>
      </c>
      <c r="B125">
        <v>1</v>
      </c>
      <c r="C125" t="s">
        <v>2680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832</v>
      </c>
      <c r="K125">
        <v>25</v>
      </c>
      <c r="L125">
        <v>20</v>
      </c>
      <c r="M125" t="s">
        <v>2681</v>
      </c>
      <c r="N125" t="s">
        <v>2994</v>
      </c>
      <c r="O125" t="s">
        <v>2995</v>
      </c>
    </row>
    <row r="126" spans="1:15">
      <c r="A126">
        <v>8</v>
      </c>
      <c r="B126">
        <v>1</v>
      </c>
      <c r="C126" t="s">
        <v>2680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2693</v>
      </c>
      <c r="K126">
        <v>113</v>
      </c>
      <c r="L126">
        <v>20</v>
      </c>
      <c r="M126" t="s">
        <v>2681</v>
      </c>
      <c r="N126" t="s">
        <v>2996</v>
      </c>
      <c r="O126" t="s">
        <v>2997</v>
      </c>
    </row>
    <row r="127" spans="1:15">
      <c r="A127">
        <v>8</v>
      </c>
      <c r="B127">
        <v>1</v>
      </c>
      <c r="C127" t="s">
        <v>2680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2693</v>
      </c>
      <c r="K127">
        <v>114</v>
      </c>
      <c r="L127">
        <v>20</v>
      </c>
      <c r="M127" t="s">
        <v>2681</v>
      </c>
      <c r="N127" t="s">
        <v>2998</v>
      </c>
      <c r="O127" t="s">
        <v>2999</v>
      </c>
    </row>
    <row r="128" spans="1:15">
      <c r="A128">
        <v>8</v>
      </c>
      <c r="B128">
        <v>1</v>
      </c>
      <c r="C128" t="s">
        <v>2680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832</v>
      </c>
      <c r="K128">
        <v>28</v>
      </c>
      <c r="L128">
        <v>20</v>
      </c>
      <c r="M128" t="s">
        <v>2681</v>
      </c>
      <c r="N128" t="s">
        <v>3000</v>
      </c>
      <c r="O128" t="s">
        <v>3001</v>
      </c>
    </row>
    <row r="129" spans="1:15">
      <c r="A129">
        <v>8</v>
      </c>
      <c r="B129">
        <v>1</v>
      </c>
      <c r="C129" t="s">
        <v>2680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832</v>
      </c>
      <c r="K129">
        <v>31</v>
      </c>
      <c r="L129">
        <v>20</v>
      </c>
      <c r="M129" t="s">
        <v>2681</v>
      </c>
      <c r="N129" t="s">
        <v>3002</v>
      </c>
      <c r="O129" t="s">
        <v>3003</v>
      </c>
    </row>
    <row r="130" spans="1:15">
      <c r="A130">
        <v>8</v>
      </c>
      <c r="B130">
        <v>1</v>
      </c>
      <c r="C130" t="s">
        <v>2687</v>
      </c>
      <c r="D130">
        <v>6</v>
      </c>
      <c r="E130">
        <v>0</v>
      </c>
      <c r="F130">
        <v>0</v>
      </c>
      <c r="G130" t="s">
        <v>2688</v>
      </c>
      <c r="H130" t="s">
        <v>278</v>
      </c>
      <c r="I130">
        <v>1</v>
      </c>
      <c r="J130" t="s">
        <v>771</v>
      </c>
      <c r="K130">
        <v>0</v>
      </c>
      <c r="L130">
        <v>20000</v>
      </c>
      <c r="M130" t="s">
        <v>3004</v>
      </c>
      <c r="N130" t="s">
        <v>2956</v>
      </c>
      <c r="O130" t="s">
        <v>3005</v>
      </c>
    </row>
    <row r="131" spans="1:15">
      <c r="A131">
        <v>8</v>
      </c>
      <c r="B131">
        <v>1</v>
      </c>
      <c r="C131" t="s">
        <v>2687</v>
      </c>
      <c r="D131">
        <v>7</v>
      </c>
      <c r="E131">
        <v>0</v>
      </c>
      <c r="F131">
        <v>0</v>
      </c>
      <c r="G131" t="s">
        <v>2729</v>
      </c>
      <c r="H131" t="s">
        <v>278</v>
      </c>
      <c r="I131">
        <v>1</v>
      </c>
      <c r="J131" t="s">
        <v>772</v>
      </c>
      <c r="K131">
        <v>0</v>
      </c>
      <c r="L131">
        <v>20000</v>
      </c>
      <c r="M131" t="s">
        <v>3006</v>
      </c>
      <c r="N131" t="s">
        <v>3007</v>
      </c>
      <c r="O131" t="s">
        <v>3008</v>
      </c>
    </row>
    <row r="132" spans="1:15">
      <c r="A132">
        <v>8</v>
      </c>
      <c r="B132">
        <v>5</v>
      </c>
      <c r="C132" t="s">
        <v>2687</v>
      </c>
      <c r="D132">
        <v>8</v>
      </c>
      <c r="E132">
        <v>0</v>
      </c>
      <c r="F132">
        <v>0</v>
      </c>
      <c r="G132" t="s">
        <v>2811</v>
      </c>
      <c r="H132" t="s">
        <v>278</v>
      </c>
      <c r="I132">
        <v>1</v>
      </c>
      <c r="J132" t="s">
        <v>773</v>
      </c>
      <c r="K132">
        <v>0</v>
      </c>
      <c r="L132">
        <v>20000</v>
      </c>
      <c r="M132" t="s">
        <v>3009</v>
      </c>
      <c r="N132" t="s">
        <v>3010</v>
      </c>
      <c r="O132" t="s">
        <v>3011</v>
      </c>
    </row>
    <row r="133" spans="1:15">
      <c r="A133">
        <v>8</v>
      </c>
      <c r="B133">
        <v>9</v>
      </c>
      <c r="C133" t="s">
        <v>2687</v>
      </c>
      <c r="D133">
        <v>9</v>
      </c>
      <c r="E133">
        <v>0</v>
      </c>
      <c r="F133">
        <v>0</v>
      </c>
      <c r="G133" t="s">
        <v>3012</v>
      </c>
      <c r="H133" t="s">
        <v>278</v>
      </c>
      <c r="I133">
        <v>1</v>
      </c>
      <c r="J133" t="s">
        <v>832</v>
      </c>
      <c r="K133">
        <v>25</v>
      </c>
      <c r="L133">
        <v>20</v>
      </c>
      <c r="M133" t="s">
        <v>3013</v>
      </c>
      <c r="N133" t="s">
        <v>3014</v>
      </c>
      <c r="O133" t="s">
        <v>3015</v>
      </c>
    </row>
    <row r="134" spans="1:15">
      <c r="A134">
        <v>8</v>
      </c>
      <c r="B134">
        <v>1</v>
      </c>
      <c r="C134" t="s">
        <v>2691</v>
      </c>
      <c r="D134">
        <v>10</v>
      </c>
      <c r="E134">
        <v>0</v>
      </c>
      <c r="F134">
        <v>0</v>
      </c>
      <c r="G134" t="s">
        <v>2692</v>
      </c>
      <c r="H134" t="s">
        <v>278</v>
      </c>
      <c r="I134">
        <v>1</v>
      </c>
      <c r="J134" t="s">
        <v>832</v>
      </c>
      <c r="K134">
        <v>25</v>
      </c>
      <c r="L134">
        <v>20</v>
      </c>
      <c r="M134" t="s">
        <v>2681</v>
      </c>
      <c r="N134" t="s">
        <v>3016</v>
      </c>
      <c r="O134" t="s">
        <v>3017</v>
      </c>
    </row>
    <row r="135" spans="1:15">
      <c r="A135">
        <v>8</v>
      </c>
      <c r="B135">
        <v>2</v>
      </c>
      <c r="C135" t="s">
        <v>2691</v>
      </c>
      <c r="D135">
        <v>11</v>
      </c>
      <c r="E135">
        <v>0</v>
      </c>
      <c r="F135">
        <v>0</v>
      </c>
      <c r="G135" t="s">
        <v>2735</v>
      </c>
      <c r="H135" t="s">
        <v>278</v>
      </c>
      <c r="I135">
        <v>5</v>
      </c>
      <c r="J135" t="s">
        <v>775</v>
      </c>
      <c r="K135">
        <v>0</v>
      </c>
      <c r="L135">
        <v>20000</v>
      </c>
      <c r="M135" t="s">
        <v>3018</v>
      </c>
      <c r="N135" t="s">
        <v>3019</v>
      </c>
      <c r="O135" t="s">
        <v>3020</v>
      </c>
    </row>
    <row r="136" spans="1:15">
      <c r="A136">
        <v>8</v>
      </c>
      <c r="B136">
        <v>5</v>
      </c>
      <c r="C136" t="s">
        <v>2691</v>
      </c>
      <c r="D136">
        <v>12</v>
      </c>
      <c r="E136">
        <v>0</v>
      </c>
      <c r="F136">
        <v>0</v>
      </c>
      <c r="G136" t="s">
        <v>2820</v>
      </c>
      <c r="H136" t="s">
        <v>278</v>
      </c>
      <c r="I136">
        <v>6</v>
      </c>
      <c r="J136" t="s">
        <v>2693</v>
      </c>
      <c r="K136">
        <v>115</v>
      </c>
      <c r="L136">
        <v>20</v>
      </c>
      <c r="M136" t="s">
        <v>3021</v>
      </c>
      <c r="N136" t="s">
        <v>3022</v>
      </c>
      <c r="O136" t="s">
        <v>3023</v>
      </c>
    </row>
    <row r="137" spans="1:15">
      <c r="A137">
        <v>8</v>
      </c>
      <c r="B137">
        <v>1</v>
      </c>
      <c r="C137" t="s">
        <v>1028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774</v>
      </c>
      <c r="K137">
        <v>0</v>
      </c>
      <c r="L137">
        <v>20000</v>
      </c>
      <c r="M137" t="s">
        <v>3024</v>
      </c>
      <c r="N137" t="s">
        <v>3025</v>
      </c>
      <c r="O137" t="s">
        <v>3026</v>
      </c>
    </row>
    <row r="138" spans="1:15">
      <c r="A138">
        <v>8</v>
      </c>
      <c r="B138">
        <v>1</v>
      </c>
      <c r="C138" t="s">
        <v>1028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799</v>
      </c>
      <c r="K138">
        <v>0</v>
      </c>
      <c r="L138">
        <v>100000</v>
      </c>
      <c r="M138" t="s">
        <v>3027</v>
      </c>
      <c r="N138" t="s">
        <v>2976</v>
      </c>
      <c r="O138" t="s">
        <v>3028</v>
      </c>
    </row>
    <row r="139" spans="1:15">
      <c r="A139">
        <v>8</v>
      </c>
      <c r="B139">
        <v>3</v>
      </c>
      <c r="C139" t="s">
        <v>1028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832</v>
      </c>
      <c r="K139">
        <v>40</v>
      </c>
      <c r="L139">
        <v>10</v>
      </c>
      <c r="M139" t="s">
        <v>3029</v>
      </c>
      <c r="N139" t="s">
        <v>3030</v>
      </c>
      <c r="O139" t="s">
        <v>3031</v>
      </c>
    </row>
    <row r="140" spans="1:15">
      <c r="A140">
        <v>8</v>
      </c>
      <c r="B140">
        <v>4</v>
      </c>
      <c r="C140" t="s">
        <v>1028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832</v>
      </c>
      <c r="K140">
        <v>43</v>
      </c>
      <c r="L140">
        <v>10</v>
      </c>
      <c r="M140" t="s">
        <v>3032</v>
      </c>
      <c r="N140" t="s">
        <v>3033</v>
      </c>
      <c r="O140" t="s">
        <v>3034</v>
      </c>
    </row>
    <row r="141" spans="1:15">
      <c r="A141">
        <v>8</v>
      </c>
      <c r="B141">
        <v>5</v>
      </c>
      <c r="C141" t="s">
        <v>1028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832</v>
      </c>
      <c r="K141">
        <v>25</v>
      </c>
      <c r="L141">
        <v>10</v>
      </c>
      <c r="M141" t="s">
        <v>3035</v>
      </c>
      <c r="N141" t="s">
        <v>2870</v>
      </c>
      <c r="O141" t="s">
        <v>3036</v>
      </c>
    </row>
    <row r="142" spans="1:15">
      <c r="A142">
        <v>8</v>
      </c>
      <c r="B142">
        <v>5</v>
      </c>
      <c r="C142" t="s">
        <v>1029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832</v>
      </c>
      <c r="K142">
        <v>34</v>
      </c>
      <c r="L142">
        <v>10</v>
      </c>
      <c r="M142" t="s">
        <v>3037</v>
      </c>
      <c r="N142" t="s">
        <v>2829</v>
      </c>
      <c r="O142" t="s">
        <v>3038</v>
      </c>
    </row>
    <row r="143" spans="1:15">
      <c r="A143">
        <v>8</v>
      </c>
      <c r="B143">
        <v>7</v>
      </c>
      <c r="C143" t="s">
        <v>1029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832</v>
      </c>
      <c r="K143">
        <v>37</v>
      </c>
      <c r="L143">
        <v>10</v>
      </c>
      <c r="M143" t="s">
        <v>3039</v>
      </c>
      <c r="N143" t="s">
        <v>3040</v>
      </c>
      <c r="O143" t="s">
        <v>3041</v>
      </c>
    </row>
    <row r="144" spans="1:15">
      <c r="A144">
        <v>8</v>
      </c>
      <c r="B144">
        <v>9</v>
      </c>
      <c r="C144" t="s">
        <v>1029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769</v>
      </c>
      <c r="K144">
        <v>0</v>
      </c>
      <c r="L144">
        <v>50</v>
      </c>
      <c r="M144" t="s">
        <v>3042</v>
      </c>
      <c r="N144" t="s">
        <v>3043</v>
      </c>
      <c r="O144" t="s">
        <v>3044</v>
      </c>
    </row>
    <row r="145" spans="1:15">
      <c r="A145">
        <v>8</v>
      </c>
      <c r="B145">
        <v>10</v>
      </c>
      <c r="C145" t="s">
        <v>2716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832</v>
      </c>
      <c r="K145">
        <v>27</v>
      </c>
      <c r="L145">
        <v>4</v>
      </c>
      <c r="M145" t="s">
        <v>2717</v>
      </c>
      <c r="N145" t="s">
        <v>2718</v>
      </c>
      <c r="O145" t="s">
        <v>3045</v>
      </c>
    </row>
    <row r="146" spans="1:15">
      <c r="A146">
        <v>9</v>
      </c>
      <c r="B146">
        <v>1</v>
      </c>
      <c r="C146" t="s">
        <v>2680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2693</v>
      </c>
      <c r="K146">
        <v>116</v>
      </c>
      <c r="L146">
        <v>30</v>
      </c>
      <c r="M146" t="s">
        <v>2681</v>
      </c>
      <c r="N146" t="s">
        <v>3046</v>
      </c>
      <c r="O146" t="s">
        <v>3047</v>
      </c>
    </row>
    <row r="147" spans="1:15">
      <c r="A147">
        <v>9</v>
      </c>
      <c r="B147">
        <v>1</v>
      </c>
      <c r="C147" t="s">
        <v>2680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2693</v>
      </c>
      <c r="K147">
        <v>117</v>
      </c>
      <c r="L147">
        <v>30</v>
      </c>
      <c r="M147" t="s">
        <v>2681</v>
      </c>
      <c r="N147" t="s">
        <v>3048</v>
      </c>
      <c r="O147" t="s">
        <v>3049</v>
      </c>
    </row>
    <row r="148" spans="1:15">
      <c r="A148">
        <v>9</v>
      </c>
      <c r="B148">
        <v>1</v>
      </c>
      <c r="C148" t="s">
        <v>2680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2693</v>
      </c>
      <c r="K148">
        <v>118</v>
      </c>
      <c r="L148">
        <v>30</v>
      </c>
      <c r="M148" t="s">
        <v>2681</v>
      </c>
      <c r="N148" t="s">
        <v>3050</v>
      </c>
      <c r="O148" t="s">
        <v>3051</v>
      </c>
    </row>
    <row r="149" spans="1:15">
      <c r="A149">
        <v>9</v>
      </c>
      <c r="B149">
        <v>1</v>
      </c>
      <c r="C149" t="s">
        <v>2680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2693</v>
      </c>
      <c r="K149">
        <v>119</v>
      </c>
      <c r="L149">
        <v>30</v>
      </c>
      <c r="M149" t="s">
        <v>2681</v>
      </c>
      <c r="N149" t="s">
        <v>3052</v>
      </c>
      <c r="O149" t="s">
        <v>3053</v>
      </c>
    </row>
    <row r="150" spans="1:15">
      <c r="A150">
        <v>9</v>
      </c>
      <c r="B150">
        <v>1</v>
      </c>
      <c r="C150" t="s">
        <v>2680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2693</v>
      </c>
      <c r="K150">
        <v>120</v>
      </c>
      <c r="L150">
        <v>30</v>
      </c>
      <c r="M150" t="s">
        <v>2681</v>
      </c>
      <c r="N150" t="s">
        <v>3054</v>
      </c>
      <c r="O150" t="s">
        <v>3055</v>
      </c>
    </row>
    <row r="151" spans="1:15">
      <c r="A151">
        <v>9</v>
      </c>
      <c r="B151">
        <v>2</v>
      </c>
      <c r="C151" t="s">
        <v>2687</v>
      </c>
      <c r="D151">
        <v>6</v>
      </c>
      <c r="E151">
        <v>0</v>
      </c>
      <c r="F151">
        <v>0</v>
      </c>
      <c r="G151" t="s">
        <v>2688</v>
      </c>
      <c r="H151" t="s">
        <v>278</v>
      </c>
      <c r="I151">
        <v>1</v>
      </c>
      <c r="J151" t="s">
        <v>771</v>
      </c>
      <c r="K151">
        <v>0</v>
      </c>
      <c r="L151">
        <v>30000</v>
      </c>
      <c r="M151" t="s">
        <v>3006</v>
      </c>
      <c r="N151" t="s">
        <v>3056</v>
      </c>
      <c r="O151" t="s">
        <v>3057</v>
      </c>
    </row>
    <row r="152" spans="1:15">
      <c r="A152">
        <v>9</v>
      </c>
      <c r="B152">
        <v>2</v>
      </c>
      <c r="C152" t="s">
        <v>2687</v>
      </c>
      <c r="D152">
        <v>7</v>
      </c>
      <c r="E152">
        <v>0</v>
      </c>
      <c r="F152">
        <v>0</v>
      </c>
      <c r="G152" t="s">
        <v>2729</v>
      </c>
      <c r="H152" t="s">
        <v>278</v>
      </c>
      <c r="I152">
        <v>1</v>
      </c>
      <c r="J152" t="s">
        <v>772</v>
      </c>
      <c r="K152">
        <v>0</v>
      </c>
      <c r="L152">
        <v>30000</v>
      </c>
      <c r="M152" t="s">
        <v>3004</v>
      </c>
      <c r="N152" t="s">
        <v>3058</v>
      </c>
      <c r="O152" t="s">
        <v>3059</v>
      </c>
    </row>
    <row r="153" spans="1:15">
      <c r="A153">
        <v>9</v>
      </c>
      <c r="B153">
        <v>4</v>
      </c>
      <c r="C153" t="s">
        <v>2687</v>
      </c>
      <c r="D153">
        <v>8</v>
      </c>
      <c r="E153">
        <v>0</v>
      </c>
      <c r="F153">
        <v>0</v>
      </c>
      <c r="G153" t="s">
        <v>2811</v>
      </c>
      <c r="H153" t="s">
        <v>278</v>
      </c>
      <c r="I153">
        <v>1</v>
      </c>
      <c r="J153" t="s">
        <v>773</v>
      </c>
      <c r="K153">
        <v>0</v>
      </c>
      <c r="L153">
        <v>30000</v>
      </c>
      <c r="M153" t="s">
        <v>3060</v>
      </c>
      <c r="N153" t="s">
        <v>3022</v>
      </c>
      <c r="O153" t="s">
        <v>3061</v>
      </c>
    </row>
    <row r="154" spans="1:15">
      <c r="A154">
        <v>9</v>
      </c>
      <c r="B154">
        <v>1</v>
      </c>
      <c r="C154" t="s">
        <v>2687</v>
      </c>
      <c r="D154">
        <v>9</v>
      </c>
      <c r="E154">
        <v>0</v>
      </c>
      <c r="F154">
        <v>0</v>
      </c>
      <c r="G154" t="s">
        <v>3012</v>
      </c>
      <c r="H154" t="s">
        <v>278</v>
      </c>
      <c r="I154">
        <v>1</v>
      </c>
      <c r="J154" t="s">
        <v>774</v>
      </c>
      <c r="K154">
        <v>0</v>
      </c>
      <c r="L154">
        <v>30000</v>
      </c>
      <c r="M154" t="s">
        <v>3013</v>
      </c>
      <c r="N154" t="s">
        <v>3062</v>
      </c>
      <c r="O154" t="s">
        <v>3063</v>
      </c>
    </row>
    <row r="155" spans="1:15">
      <c r="A155">
        <v>9</v>
      </c>
      <c r="B155">
        <v>1</v>
      </c>
      <c r="C155" t="s">
        <v>2691</v>
      </c>
      <c r="D155">
        <v>10</v>
      </c>
      <c r="E155">
        <v>0</v>
      </c>
      <c r="F155">
        <v>0</v>
      </c>
      <c r="G155" t="s">
        <v>2692</v>
      </c>
      <c r="H155" t="s">
        <v>278</v>
      </c>
      <c r="I155">
        <v>1</v>
      </c>
      <c r="J155" t="s">
        <v>832</v>
      </c>
      <c r="K155">
        <v>25</v>
      </c>
      <c r="L155">
        <v>35</v>
      </c>
      <c r="M155" t="s">
        <v>2681</v>
      </c>
      <c r="N155" t="s">
        <v>3064</v>
      </c>
      <c r="O155" t="s">
        <v>3065</v>
      </c>
    </row>
    <row r="156" spans="1:15">
      <c r="A156">
        <v>9</v>
      </c>
      <c r="B156">
        <v>1</v>
      </c>
      <c r="C156" t="s">
        <v>2691</v>
      </c>
      <c r="D156">
        <v>11</v>
      </c>
      <c r="E156">
        <v>0</v>
      </c>
      <c r="F156">
        <v>0</v>
      </c>
      <c r="G156" t="s">
        <v>2735</v>
      </c>
      <c r="H156" t="s">
        <v>278</v>
      </c>
      <c r="I156">
        <v>1</v>
      </c>
      <c r="J156" t="s">
        <v>832</v>
      </c>
      <c r="K156">
        <v>26</v>
      </c>
      <c r="L156">
        <v>7</v>
      </c>
      <c r="M156" t="s">
        <v>2681</v>
      </c>
      <c r="N156" t="s">
        <v>3066</v>
      </c>
      <c r="O156" t="s">
        <v>3067</v>
      </c>
    </row>
    <row r="157" spans="1:15">
      <c r="A157">
        <v>9</v>
      </c>
      <c r="B157">
        <v>5</v>
      </c>
      <c r="C157" t="s">
        <v>2691</v>
      </c>
      <c r="D157">
        <v>12</v>
      </c>
      <c r="E157">
        <v>0</v>
      </c>
      <c r="F157">
        <v>0</v>
      </c>
      <c r="G157" t="s">
        <v>2820</v>
      </c>
      <c r="H157" t="s">
        <v>278</v>
      </c>
      <c r="I157">
        <v>7</v>
      </c>
      <c r="J157" t="s">
        <v>775</v>
      </c>
      <c r="K157">
        <v>0</v>
      </c>
      <c r="L157">
        <v>30000</v>
      </c>
      <c r="M157" t="s">
        <v>3068</v>
      </c>
      <c r="N157" t="s">
        <v>2695</v>
      </c>
      <c r="O157" t="s">
        <v>3069</v>
      </c>
    </row>
    <row r="158" spans="1:15">
      <c r="A158">
        <v>9</v>
      </c>
      <c r="B158">
        <v>1</v>
      </c>
      <c r="C158" t="s">
        <v>1028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799</v>
      </c>
      <c r="K158">
        <v>0</v>
      </c>
      <c r="L158">
        <v>120000</v>
      </c>
      <c r="M158" t="s">
        <v>3070</v>
      </c>
      <c r="N158" t="s">
        <v>2829</v>
      </c>
      <c r="O158" t="s">
        <v>3071</v>
      </c>
    </row>
    <row r="159" spans="1:15">
      <c r="A159">
        <v>9</v>
      </c>
      <c r="B159">
        <v>6</v>
      </c>
      <c r="C159" t="s">
        <v>1028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799</v>
      </c>
      <c r="K159">
        <v>0</v>
      </c>
      <c r="L159">
        <v>120000</v>
      </c>
      <c r="M159" t="s">
        <v>3072</v>
      </c>
      <c r="N159" t="s">
        <v>2976</v>
      </c>
      <c r="O159" t="s">
        <v>3073</v>
      </c>
    </row>
    <row r="160" spans="1:15">
      <c r="A160">
        <v>9</v>
      </c>
      <c r="B160">
        <v>3</v>
      </c>
      <c r="C160" t="s">
        <v>1028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799</v>
      </c>
      <c r="K160">
        <v>0</v>
      </c>
      <c r="L160">
        <v>120000</v>
      </c>
      <c r="M160" t="s">
        <v>3074</v>
      </c>
      <c r="N160" t="s">
        <v>3075</v>
      </c>
      <c r="O160" t="s">
        <v>3076</v>
      </c>
    </row>
    <row r="161" spans="1:15">
      <c r="A161">
        <v>9</v>
      </c>
      <c r="B161">
        <v>3</v>
      </c>
      <c r="C161" t="s">
        <v>1028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799</v>
      </c>
      <c r="K161">
        <v>0</v>
      </c>
      <c r="L161">
        <v>120000</v>
      </c>
      <c r="M161" t="s">
        <v>3077</v>
      </c>
      <c r="N161" t="s">
        <v>2870</v>
      </c>
      <c r="O161" t="s">
        <v>3078</v>
      </c>
    </row>
    <row r="162" spans="1:15">
      <c r="A162">
        <v>9</v>
      </c>
      <c r="B162">
        <v>3</v>
      </c>
      <c r="C162" t="s">
        <v>1028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799</v>
      </c>
      <c r="K162">
        <v>0</v>
      </c>
      <c r="L162">
        <v>120000</v>
      </c>
      <c r="M162" t="s">
        <v>3079</v>
      </c>
      <c r="N162" t="s">
        <v>3080</v>
      </c>
      <c r="O162" t="s">
        <v>3081</v>
      </c>
    </row>
    <row r="163" spans="1:15">
      <c r="A163">
        <v>9</v>
      </c>
      <c r="B163">
        <v>5</v>
      </c>
      <c r="C163" t="s">
        <v>1029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832</v>
      </c>
      <c r="K163">
        <v>34</v>
      </c>
      <c r="L163">
        <v>15</v>
      </c>
      <c r="M163" t="s">
        <v>3082</v>
      </c>
      <c r="N163" t="s">
        <v>3083</v>
      </c>
      <c r="O163" t="s">
        <v>3084</v>
      </c>
    </row>
    <row r="164" spans="1:15">
      <c r="A164">
        <v>9</v>
      </c>
      <c r="B164">
        <v>7</v>
      </c>
      <c r="C164" t="s">
        <v>1029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832</v>
      </c>
      <c r="K164">
        <v>37</v>
      </c>
      <c r="L164">
        <v>15</v>
      </c>
      <c r="M164" t="s">
        <v>3085</v>
      </c>
      <c r="N164" t="s">
        <v>3086</v>
      </c>
      <c r="O164" t="s">
        <v>3087</v>
      </c>
    </row>
    <row r="165" spans="1:15">
      <c r="A165">
        <v>9</v>
      </c>
      <c r="B165">
        <v>9</v>
      </c>
      <c r="C165" t="s">
        <v>1029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769</v>
      </c>
      <c r="K165">
        <v>0</v>
      </c>
      <c r="L165">
        <v>50</v>
      </c>
      <c r="M165" t="s">
        <v>3088</v>
      </c>
      <c r="N165" t="s">
        <v>3089</v>
      </c>
      <c r="O165" t="s">
        <v>3090</v>
      </c>
    </row>
    <row r="166" spans="1:15">
      <c r="A166">
        <v>9</v>
      </c>
      <c r="B166">
        <v>10</v>
      </c>
      <c r="C166" t="s">
        <v>2716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832</v>
      </c>
      <c r="K166">
        <v>27</v>
      </c>
      <c r="L166">
        <v>5</v>
      </c>
      <c r="M166" t="s">
        <v>2717</v>
      </c>
      <c r="N166" t="s">
        <v>2718</v>
      </c>
      <c r="O166" t="s">
        <v>3091</v>
      </c>
    </row>
    <row r="167" spans="1:15">
      <c r="A167">
        <v>10</v>
      </c>
      <c r="B167">
        <v>1</v>
      </c>
      <c r="C167" t="s">
        <v>2680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2693</v>
      </c>
      <c r="K167">
        <v>101</v>
      </c>
      <c r="L167">
        <v>30</v>
      </c>
      <c r="M167" t="s">
        <v>2681</v>
      </c>
      <c r="N167" t="s">
        <v>3092</v>
      </c>
      <c r="O167" t="s">
        <v>3093</v>
      </c>
    </row>
    <row r="168" spans="1:15">
      <c r="A168">
        <v>10</v>
      </c>
      <c r="B168">
        <v>1</v>
      </c>
      <c r="C168" t="s">
        <v>2680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2693</v>
      </c>
      <c r="K168">
        <v>102</v>
      </c>
      <c r="L168">
        <v>30</v>
      </c>
      <c r="M168" t="s">
        <v>2681</v>
      </c>
      <c r="N168" t="s">
        <v>3094</v>
      </c>
      <c r="O168" t="s">
        <v>3095</v>
      </c>
    </row>
    <row r="169" spans="1:15">
      <c r="A169">
        <v>10</v>
      </c>
      <c r="B169">
        <v>1</v>
      </c>
      <c r="C169" t="s">
        <v>2680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2693</v>
      </c>
      <c r="K169">
        <v>103</v>
      </c>
      <c r="L169">
        <v>30</v>
      </c>
      <c r="M169" t="s">
        <v>2681</v>
      </c>
      <c r="N169" t="s">
        <v>3096</v>
      </c>
      <c r="O169" t="s">
        <v>3097</v>
      </c>
    </row>
    <row r="170" spans="1:15">
      <c r="A170">
        <v>10</v>
      </c>
      <c r="B170">
        <v>6</v>
      </c>
      <c r="C170" t="s">
        <v>2680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832</v>
      </c>
      <c r="K170">
        <v>26</v>
      </c>
      <c r="L170">
        <v>10</v>
      </c>
      <c r="M170" t="s">
        <v>2681</v>
      </c>
      <c r="N170" t="s">
        <v>3098</v>
      </c>
      <c r="O170" t="s">
        <v>3099</v>
      </c>
    </row>
    <row r="171" spans="1:15">
      <c r="A171">
        <v>10</v>
      </c>
      <c r="B171">
        <v>1</v>
      </c>
      <c r="C171" t="s">
        <v>2687</v>
      </c>
      <c r="D171">
        <v>5</v>
      </c>
      <c r="E171">
        <v>0</v>
      </c>
      <c r="F171">
        <v>0</v>
      </c>
      <c r="G171" t="s">
        <v>2688</v>
      </c>
      <c r="H171" t="s">
        <v>278</v>
      </c>
      <c r="I171">
        <v>1</v>
      </c>
      <c r="J171" t="s">
        <v>832</v>
      </c>
      <c r="K171">
        <v>25</v>
      </c>
      <c r="L171">
        <v>50</v>
      </c>
      <c r="M171" t="s">
        <v>3100</v>
      </c>
      <c r="N171" t="s">
        <v>3101</v>
      </c>
      <c r="O171" t="s">
        <v>3102</v>
      </c>
    </row>
    <row r="172" spans="1:15">
      <c r="A172">
        <v>10</v>
      </c>
      <c r="B172">
        <v>1</v>
      </c>
      <c r="C172" t="s">
        <v>2687</v>
      </c>
      <c r="D172">
        <v>6</v>
      </c>
      <c r="E172">
        <v>0</v>
      </c>
      <c r="F172">
        <v>0</v>
      </c>
      <c r="G172" t="s">
        <v>2729</v>
      </c>
      <c r="H172" t="s">
        <v>278</v>
      </c>
      <c r="I172">
        <v>1</v>
      </c>
      <c r="J172" t="s">
        <v>832</v>
      </c>
      <c r="K172">
        <v>25</v>
      </c>
      <c r="L172">
        <v>50</v>
      </c>
      <c r="M172" t="s">
        <v>3013</v>
      </c>
      <c r="N172" t="s">
        <v>3103</v>
      </c>
      <c r="O172" t="s">
        <v>3104</v>
      </c>
    </row>
    <row r="173" spans="1:15">
      <c r="A173">
        <v>10</v>
      </c>
      <c r="B173">
        <v>1</v>
      </c>
      <c r="C173" t="s">
        <v>1028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799</v>
      </c>
      <c r="K173">
        <v>0</v>
      </c>
      <c r="L173">
        <v>1000000</v>
      </c>
      <c r="M173" t="s">
        <v>3105</v>
      </c>
      <c r="N173" t="s">
        <v>3106</v>
      </c>
      <c r="O173" t="s">
        <v>3107</v>
      </c>
    </row>
    <row r="174" spans="1:15">
      <c r="A174">
        <v>10</v>
      </c>
      <c r="B174">
        <v>2</v>
      </c>
      <c r="C174" t="s">
        <v>1028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799</v>
      </c>
      <c r="K174">
        <v>0</v>
      </c>
      <c r="L174">
        <v>1000000</v>
      </c>
      <c r="M174" t="s">
        <v>3108</v>
      </c>
      <c r="N174" t="s">
        <v>3109</v>
      </c>
      <c r="O174" t="s">
        <v>3107</v>
      </c>
    </row>
    <row r="175" spans="1:15">
      <c r="A175">
        <v>10</v>
      </c>
      <c r="B175">
        <v>3</v>
      </c>
      <c r="C175" t="s">
        <v>1028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799</v>
      </c>
      <c r="K175">
        <v>0</v>
      </c>
      <c r="L175">
        <v>1000000</v>
      </c>
      <c r="M175" t="s">
        <v>3110</v>
      </c>
      <c r="N175" t="s">
        <v>3111</v>
      </c>
      <c r="O175" t="s">
        <v>3107</v>
      </c>
    </row>
    <row r="176" spans="1:15">
      <c r="A176">
        <v>10</v>
      </c>
      <c r="B176">
        <v>4</v>
      </c>
      <c r="C176" t="s">
        <v>1028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799</v>
      </c>
      <c r="K176">
        <v>0</v>
      </c>
      <c r="L176">
        <v>1000000</v>
      </c>
      <c r="M176" t="s">
        <v>3112</v>
      </c>
      <c r="N176" t="s">
        <v>3113</v>
      </c>
      <c r="O176" t="s">
        <v>3107</v>
      </c>
    </row>
    <row r="177" spans="1:15">
      <c r="A177">
        <v>10</v>
      </c>
      <c r="B177">
        <v>5</v>
      </c>
      <c r="C177" t="s">
        <v>1028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799</v>
      </c>
      <c r="K177">
        <v>0</v>
      </c>
      <c r="L177">
        <v>1000000</v>
      </c>
      <c r="M177" t="s">
        <v>3114</v>
      </c>
      <c r="N177" t="s">
        <v>3115</v>
      </c>
      <c r="O177" t="s">
        <v>3107</v>
      </c>
    </row>
    <row r="178" spans="1:15">
      <c r="A178">
        <v>10</v>
      </c>
      <c r="B178">
        <v>6</v>
      </c>
      <c r="C178" t="s">
        <v>1028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799</v>
      </c>
      <c r="K178">
        <v>0</v>
      </c>
      <c r="L178">
        <v>1000000</v>
      </c>
      <c r="M178" t="s">
        <v>3116</v>
      </c>
      <c r="N178" t="s">
        <v>3117</v>
      </c>
      <c r="O178" t="s">
        <v>3107</v>
      </c>
    </row>
    <row r="179" spans="1:15">
      <c r="A179">
        <v>10</v>
      </c>
      <c r="B179">
        <v>7</v>
      </c>
      <c r="C179" t="s">
        <v>1028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799</v>
      </c>
      <c r="K179">
        <v>0</v>
      </c>
      <c r="L179">
        <v>1000000</v>
      </c>
      <c r="M179" t="s">
        <v>3118</v>
      </c>
      <c r="N179" t="s">
        <v>3119</v>
      </c>
      <c r="O179" t="s">
        <v>3107</v>
      </c>
    </row>
    <row r="180" spans="1:15">
      <c r="A180">
        <v>10</v>
      </c>
      <c r="B180">
        <v>6</v>
      </c>
      <c r="C180" t="s">
        <v>1029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769</v>
      </c>
      <c r="K180">
        <v>0</v>
      </c>
      <c r="L180">
        <v>50</v>
      </c>
      <c r="M180" t="s">
        <v>3120</v>
      </c>
      <c r="N180" t="s">
        <v>3121</v>
      </c>
      <c r="O180" t="s">
        <v>3107</v>
      </c>
    </row>
    <row r="181" spans="1:15">
      <c r="A181">
        <v>10</v>
      </c>
      <c r="B181">
        <v>7</v>
      </c>
      <c r="C181" t="s">
        <v>1029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769</v>
      </c>
      <c r="K181">
        <v>0</v>
      </c>
      <c r="L181">
        <v>50</v>
      </c>
      <c r="M181" t="s">
        <v>3122</v>
      </c>
      <c r="N181" t="s">
        <v>3123</v>
      </c>
      <c r="O181" t="s">
        <v>3124</v>
      </c>
    </row>
    <row r="182" spans="1:15">
      <c r="A182">
        <v>10</v>
      </c>
      <c r="B182">
        <v>9</v>
      </c>
      <c r="C182" t="s">
        <v>1029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769</v>
      </c>
      <c r="K182">
        <v>0</v>
      </c>
      <c r="L182">
        <v>50</v>
      </c>
      <c r="M182" t="s">
        <v>3125</v>
      </c>
      <c r="N182" t="s">
        <v>3126</v>
      </c>
      <c r="O182" t="s">
        <v>3127</v>
      </c>
    </row>
    <row r="183" spans="1:15">
      <c r="A183">
        <v>10</v>
      </c>
      <c r="B183">
        <v>10</v>
      </c>
      <c r="C183" t="s">
        <v>2716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832</v>
      </c>
      <c r="K183">
        <v>27</v>
      </c>
      <c r="L183">
        <v>5</v>
      </c>
      <c r="M183" t="s">
        <v>2717</v>
      </c>
      <c r="N183" t="s">
        <v>2718</v>
      </c>
      <c r="O183" t="s">
        <v>3128</v>
      </c>
    </row>
    <row r="184" spans="1:15">
      <c r="A184">
        <v>11</v>
      </c>
      <c r="B184">
        <v>1</v>
      </c>
      <c r="C184" t="s">
        <v>2680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832</v>
      </c>
      <c r="K184">
        <v>10</v>
      </c>
      <c r="L184">
        <v>40</v>
      </c>
      <c r="M184" t="s">
        <v>2681</v>
      </c>
      <c r="N184" t="s">
        <v>3129</v>
      </c>
      <c r="O184" t="s">
        <v>3130</v>
      </c>
    </row>
    <row r="185" spans="1:15">
      <c r="A185">
        <v>11</v>
      </c>
      <c r="B185">
        <v>7</v>
      </c>
      <c r="C185" t="s">
        <v>2680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832</v>
      </c>
      <c r="K185">
        <v>13</v>
      </c>
      <c r="L185">
        <v>40</v>
      </c>
      <c r="M185" t="s">
        <v>2681</v>
      </c>
      <c r="N185" t="s">
        <v>3131</v>
      </c>
      <c r="O185" t="s">
        <v>3132</v>
      </c>
    </row>
    <row r="186" spans="1:15">
      <c r="A186">
        <v>11</v>
      </c>
      <c r="B186">
        <v>1</v>
      </c>
      <c r="C186" t="s">
        <v>2680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832</v>
      </c>
      <c r="K186">
        <v>16</v>
      </c>
      <c r="L186">
        <v>40</v>
      </c>
      <c r="M186" t="s">
        <v>2681</v>
      </c>
      <c r="N186" t="s">
        <v>3133</v>
      </c>
      <c r="O186" t="s">
        <v>3134</v>
      </c>
    </row>
    <row r="187" spans="1:15">
      <c r="A187">
        <v>11</v>
      </c>
      <c r="B187">
        <v>1</v>
      </c>
      <c r="C187" t="s">
        <v>2680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832</v>
      </c>
      <c r="K187">
        <v>19</v>
      </c>
      <c r="L187">
        <v>40</v>
      </c>
      <c r="M187" t="s">
        <v>2681</v>
      </c>
      <c r="N187" t="s">
        <v>3135</v>
      </c>
      <c r="O187" t="s">
        <v>3136</v>
      </c>
    </row>
    <row r="188" spans="1:15">
      <c r="A188">
        <v>11</v>
      </c>
      <c r="B188">
        <v>1</v>
      </c>
      <c r="C188" t="s">
        <v>2680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832</v>
      </c>
      <c r="K188">
        <v>22</v>
      </c>
      <c r="L188">
        <v>40</v>
      </c>
      <c r="M188" t="s">
        <v>2681</v>
      </c>
      <c r="N188" t="s">
        <v>3137</v>
      </c>
      <c r="O188" t="s">
        <v>3138</v>
      </c>
    </row>
    <row r="189" spans="1:15">
      <c r="A189">
        <v>11</v>
      </c>
      <c r="B189">
        <v>4</v>
      </c>
      <c r="C189" t="s">
        <v>2687</v>
      </c>
      <c r="D189">
        <v>6</v>
      </c>
      <c r="E189">
        <v>0</v>
      </c>
      <c r="F189">
        <v>0</v>
      </c>
      <c r="G189" t="s">
        <v>2688</v>
      </c>
      <c r="H189" t="s">
        <v>278</v>
      </c>
      <c r="I189">
        <v>1</v>
      </c>
      <c r="J189" t="s">
        <v>832</v>
      </c>
      <c r="K189">
        <v>25</v>
      </c>
      <c r="L189">
        <v>55</v>
      </c>
      <c r="M189" t="s">
        <v>3139</v>
      </c>
      <c r="N189" t="s">
        <v>3140</v>
      </c>
      <c r="O189" t="s">
        <v>3141</v>
      </c>
    </row>
    <row r="190" spans="1:15">
      <c r="A190">
        <v>11</v>
      </c>
      <c r="B190">
        <v>1</v>
      </c>
      <c r="C190" t="s">
        <v>2687</v>
      </c>
      <c r="D190">
        <v>7</v>
      </c>
      <c r="E190">
        <v>0</v>
      </c>
      <c r="F190">
        <v>0</v>
      </c>
      <c r="G190" t="s">
        <v>2729</v>
      </c>
      <c r="H190" t="s">
        <v>278</v>
      </c>
      <c r="I190">
        <v>1</v>
      </c>
      <c r="J190" t="s">
        <v>832</v>
      </c>
      <c r="K190">
        <v>25</v>
      </c>
      <c r="L190">
        <v>55</v>
      </c>
      <c r="M190" t="s">
        <v>3139</v>
      </c>
      <c r="N190" t="s">
        <v>3142</v>
      </c>
      <c r="O190" t="s">
        <v>3143</v>
      </c>
    </row>
    <row r="191" spans="1:15">
      <c r="A191">
        <v>11</v>
      </c>
      <c r="B191">
        <v>1</v>
      </c>
      <c r="C191" t="s">
        <v>2687</v>
      </c>
      <c r="D191">
        <v>8</v>
      </c>
      <c r="E191">
        <v>0</v>
      </c>
      <c r="F191">
        <v>0</v>
      </c>
      <c r="G191" t="s">
        <v>2811</v>
      </c>
      <c r="H191" t="s">
        <v>278</v>
      </c>
      <c r="I191">
        <v>1</v>
      </c>
      <c r="J191" t="s">
        <v>832</v>
      </c>
      <c r="K191">
        <v>25</v>
      </c>
      <c r="L191">
        <v>55</v>
      </c>
      <c r="M191" t="s">
        <v>3139</v>
      </c>
      <c r="N191" t="s">
        <v>3144</v>
      </c>
      <c r="O191" t="s">
        <v>3145</v>
      </c>
    </row>
    <row r="192" spans="1:15">
      <c r="A192">
        <v>11</v>
      </c>
      <c r="B192">
        <v>1</v>
      </c>
      <c r="C192" t="s">
        <v>2691</v>
      </c>
      <c r="D192">
        <v>9</v>
      </c>
      <c r="E192">
        <v>0</v>
      </c>
      <c r="F192">
        <v>0</v>
      </c>
      <c r="G192" t="s">
        <v>2692</v>
      </c>
      <c r="H192" t="s">
        <v>278</v>
      </c>
      <c r="I192">
        <v>3</v>
      </c>
      <c r="J192" t="s">
        <v>832</v>
      </c>
      <c r="K192">
        <v>25</v>
      </c>
      <c r="L192">
        <v>55</v>
      </c>
      <c r="M192" t="s">
        <v>3146</v>
      </c>
      <c r="N192" t="s">
        <v>3147</v>
      </c>
      <c r="O192" t="s">
        <v>3148</v>
      </c>
    </row>
    <row r="193" spans="1:15">
      <c r="A193">
        <v>11</v>
      </c>
      <c r="B193">
        <v>5</v>
      </c>
      <c r="C193" t="s">
        <v>2691</v>
      </c>
      <c r="D193">
        <v>10</v>
      </c>
      <c r="E193">
        <v>0</v>
      </c>
      <c r="F193">
        <v>0</v>
      </c>
      <c r="G193" t="s">
        <v>2735</v>
      </c>
      <c r="H193" t="s">
        <v>278</v>
      </c>
      <c r="I193">
        <v>4</v>
      </c>
      <c r="J193" t="s">
        <v>832</v>
      </c>
      <c r="K193">
        <v>25</v>
      </c>
      <c r="L193">
        <v>55</v>
      </c>
      <c r="M193" t="s">
        <v>3149</v>
      </c>
      <c r="N193" t="s">
        <v>3150</v>
      </c>
      <c r="O193" t="s">
        <v>3151</v>
      </c>
    </row>
    <row r="194" spans="1:15">
      <c r="A194">
        <v>11</v>
      </c>
      <c r="B194">
        <v>7</v>
      </c>
      <c r="C194" t="s">
        <v>2691</v>
      </c>
      <c r="D194">
        <v>11</v>
      </c>
      <c r="E194">
        <v>0</v>
      </c>
      <c r="F194">
        <v>0</v>
      </c>
      <c r="G194" t="s">
        <v>2820</v>
      </c>
      <c r="H194" t="s">
        <v>278</v>
      </c>
      <c r="I194">
        <v>10</v>
      </c>
      <c r="J194" t="s">
        <v>832</v>
      </c>
      <c r="K194">
        <v>25</v>
      </c>
      <c r="L194">
        <v>55</v>
      </c>
      <c r="M194" t="s">
        <v>3152</v>
      </c>
      <c r="N194" t="s">
        <v>2695</v>
      </c>
      <c r="O194" t="s">
        <v>3153</v>
      </c>
    </row>
    <row r="195" spans="1:15">
      <c r="A195">
        <v>11</v>
      </c>
      <c r="B195">
        <v>2</v>
      </c>
      <c r="C195" t="s">
        <v>2691</v>
      </c>
      <c r="D195">
        <v>12</v>
      </c>
      <c r="E195">
        <v>0</v>
      </c>
      <c r="F195">
        <v>0</v>
      </c>
      <c r="G195" t="s">
        <v>2909</v>
      </c>
      <c r="H195" t="s">
        <v>278</v>
      </c>
      <c r="I195">
        <v>5</v>
      </c>
      <c r="J195" t="s">
        <v>832</v>
      </c>
      <c r="K195">
        <v>25</v>
      </c>
      <c r="L195">
        <v>55</v>
      </c>
      <c r="M195" t="s">
        <v>3154</v>
      </c>
      <c r="N195" t="s">
        <v>3155</v>
      </c>
      <c r="O195" t="s">
        <v>3156</v>
      </c>
    </row>
    <row r="196" spans="1:15">
      <c r="A196">
        <v>11</v>
      </c>
      <c r="B196">
        <v>1</v>
      </c>
      <c r="C196" t="s">
        <v>1028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2693</v>
      </c>
      <c r="K196">
        <v>104</v>
      </c>
      <c r="L196">
        <v>30</v>
      </c>
      <c r="M196" t="s">
        <v>3157</v>
      </c>
      <c r="N196" t="s">
        <v>2829</v>
      </c>
      <c r="O196" t="s">
        <v>3158</v>
      </c>
    </row>
    <row r="197" spans="1:15">
      <c r="A197">
        <v>11</v>
      </c>
      <c r="B197">
        <v>1</v>
      </c>
      <c r="C197" t="s">
        <v>1028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2693</v>
      </c>
      <c r="K197">
        <v>105</v>
      </c>
      <c r="L197">
        <v>30</v>
      </c>
      <c r="M197" t="s">
        <v>3159</v>
      </c>
      <c r="N197" t="s">
        <v>3160</v>
      </c>
      <c r="O197" t="s">
        <v>3161</v>
      </c>
    </row>
    <row r="198" spans="1:15">
      <c r="A198">
        <v>11</v>
      </c>
      <c r="B198">
        <v>3</v>
      </c>
      <c r="C198" t="s">
        <v>1028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2693</v>
      </c>
      <c r="K198">
        <v>106</v>
      </c>
      <c r="L198">
        <v>30</v>
      </c>
      <c r="M198" t="s">
        <v>3162</v>
      </c>
      <c r="N198" t="s">
        <v>3075</v>
      </c>
      <c r="O198" t="s">
        <v>3163</v>
      </c>
    </row>
    <row r="199" spans="1:15">
      <c r="A199">
        <v>11</v>
      </c>
      <c r="B199">
        <v>7</v>
      </c>
      <c r="C199" t="s">
        <v>1029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832</v>
      </c>
      <c r="K199">
        <v>2</v>
      </c>
      <c r="L199">
        <v>10</v>
      </c>
      <c r="M199" t="s">
        <v>3164</v>
      </c>
      <c r="N199" t="s">
        <v>3165</v>
      </c>
      <c r="O199" t="s">
        <v>3166</v>
      </c>
    </row>
    <row r="200" spans="1:15">
      <c r="A200">
        <v>11</v>
      </c>
      <c r="B200">
        <v>3</v>
      </c>
      <c r="C200" t="s">
        <v>1028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832</v>
      </c>
      <c r="K200">
        <v>2</v>
      </c>
      <c r="L200">
        <v>10</v>
      </c>
      <c r="M200" t="s">
        <v>3167</v>
      </c>
      <c r="N200" t="s">
        <v>3168</v>
      </c>
      <c r="O200" t="s">
        <v>3169</v>
      </c>
    </row>
    <row r="201" spans="1:15">
      <c r="A201">
        <v>11</v>
      </c>
      <c r="B201">
        <v>8</v>
      </c>
      <c r="C201" t="s">
        <v>1029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832</v>
      </c>
      <c r="K201">
        <v>2</v>
      </c>
      <c r="L201">
        <v>10</v>
      </c>
      <c r="M201" t="s">
        <v>3170</v>
      </c>
      <c r="N201" t="s">
        <v>3171</v>
      </c>
      <c r="O201" t="s">
        <v>3172</v>
      </c>
    </row>
    <row r="202" spans="1:15">
      <c r="A202">
        <v>11</v>
      </c>
      <c r="B202">
        <v>3</v>
      </c>
      <c r="C202" t="s">
        <v>1029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832</v>
      </c>
      <c r="K202">
        <v>2</v>
      </c>
      <c r="L202">
        <v>10</v>
      </c>
      <c r="M202" t="s">
        <v>3173</v>
      </c>
      <c r="N202" t="s">
        <v>3174</v>
      </c>
      <c r="O202" t="s">
        <v>3175</v>
      </c>
    </row>
    <row r="203" spans="1:15">
      <c r="A203">
        <v>11</v>
      </c>
      <c r="B203">
        <v>9</v>
      </c>
      <c r="C203" t="s">
        <v>1029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769</v>
      </c>
      <c r="K203">
        <v>0</v>
      </c>
      <c r="L203">
        <v>100</v>
      </c>
      <c r="M203" t="s">
        <v>3176</v>
      </c>
      <c r="N203" t="s">
        <v>3177</v>
      </c>
      <c r="O203" t="s">
        <v>3178</v>
      </c>
    </row>
    <row r="204" spans="1:15">
      <c r="A204">
        <v>11</v>
      </c>
      <c r="B204">
        <v>10</v>
      </c>
      <c r="C204" t="s">
        <v>2716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832</v>
      </c>
      <c r="K204">
        <v>27</v>
      </c>
      <c r="L204">
        <v>6</v>
      </c>
      <c r="M204" t="s">
        <v>2717</v>
      </c>
      <c r="N204" t="s">
        <v>2718</v>
      </c>
      <c r="O204" t="s">
        <v>3179</v>
      </c>
    </row>
    <row r="205" spans="1:15">
      <c r="A205">
        <v>12</v>
      </c>
      <c r="B205">
        <v>6</v>
      </c>
      <c r="C205" t="s">
        <v>2680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832</v>
      </c>
      <c r="K205">
        <v>26</v>
      </c>
      <c r="L205">
        <v>8</v>
      </c>
      <c r="M205" t="s">
        <v>2681</v>
      </c>
      <c r="N205" t="s">
        <v>3180</v>
      </c>
      <c r="O205" t="s">
        <v>3181</v>
      </c>
    </row>
    <row r="206" spans="1:15">
      <c r="A206">
        <v>12</v>
      </c>
      <c r="B206">
        <v>9</v>
      </c>
      <c r="C206" t="s">
        <v>2680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832</v>
      </c>
      <c r="K206">
        <v>26</v>
      </c>
      <c r="L206">
        <v>8</v>
      </c>
      <c r="M206" t="s">
        <v>2681</v>
      </c>
      <c r="N206" t="s">
        <v>3182</v>
      </c>
      <c r="O206" t="s">
        <v>3181</v>
      </c>
    </row>
    <row r="207" spans="1:15">
      <c r="A207">
        <v>12</v>
      </c>
      <c r="B207">
        <v>1</v>
      </c>
      <c r="C207" t="s">
        <v>1028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832</v>
      </c>
      <c r="K207">
        <v>2</v>
      </c>
      <c r="L207">
        <v>15</v>
      </c>
      <c r="M207" t="s">
        <v>3183</v>
      </c>
      <c r="N207" t="s">
        <v>3184</v>
      </c>
      <c r="O207" t="s">
        <v>3185</v>
      </c>
    </row>
    <row r="208" spans="1:15">
      <c r="A208">
        <v>12</v>
      </c>
      <c r="B208">
        <v>1</v>
      </c>
      <c r="C208" t="s">
        <v>1029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832</v>
      </c>
      <c r="K208">
        <v>2</v>
      </c>
      <c r="L208">
        <v>15</v>
      </c>
      <c r="M208" t="s">
        <v>3186</v>
      </c>
      <c r="N208" t="s">
        <v>2870</v>
      </c>
      <c r="O208" t="s">
        <v>3187</v>
      </c>
    </row>
    <row r="209" spans="1:15">
      <c r="A209">
        <v>12</v>
      </c>
      <c r="B209">
        <v>1</v>
      </c>
      <c r="C209" t="s">
        <v>1028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832</v>
      </c>
      <c r="K209">
        <v>2</v>
      </c>
      <c r="L209">
        <v>15</v>
      </c>
      <c r="M209" t="s">
        <v>3188</v>
      </c>
      <c r="N209" t="s">
        <v>3189</v>
      </c>
      <c r="O209" t="s">
        <v>3190</v>
      </c>
    </row>
    <row r="210" spans="1:15">
      <c r="A210">
        <v>12</v>
      </c>
      <c r="B210">
        <v>2</v>
      </c>
      <c r="C210" t="s">
        <v>1028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832</v>
      </c>
      <c r="K210">
        <v>7</v>
      </c>
      <c r="L210">
        <v>6</v>
      </c>
      <c r="M210" t="s">
        <v>3191</v>
      </c>
      <c r="N210" t="s">
        <v>3192</v>
      </c>
      <c r="O210" t="s">
        <v>3193</v>
      </c>
    </row>
    <row r="211" spans="1:15">
      <c r="A211">
        <v>12</v>
      </c>
      <c r="B211">
        <v>2</v>
      </c>
      <c r="C211" t="s">
        <v>1029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832</v>
      </c>
      <c r="K211">
        <v>10</v>
      </c>
      <c r="L211">
        <v>6</v>
      </c>
      <c r="M211" t="s">
        <v>3194</v>
      </c>
      <c r="N211" t="s">
        <v>3195</v>
      </c>
      <c r="O211" t="s">
        <v>3196</v>
      </c>
    </row>
    <row r="212" spans="1:15">
      <c r="A212">
        <v>12</v>
      </c>
      <c r="B212">
        <v>2</v>
      </c>
      <c r="C212" t="s">
        <v>1028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832</v>
      </c>
      <c r="K212">
        <v>13</v>
      </c>
      <c r="L212">
        <v>6</v>
      </c>
      <c r="M212" t="s">
        <v>3197</v>
      </c>
      <c r="N212" t="s">
        <v>3198</v>
      </c>
      <c r="O212" t="s">
        <v>3199</v>
      </c>
    </row>
    <row r="213" spans="1:15">
      <c r="A213">
        <v>12</v>
      </c>
      <c r="B213">
        <v>3</v>
      </c>
      <c r="C213" t="s">
        <v>1028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832</v>
      </c>
      <c r="K213">
        <v>16</v>
      </c>
      <c r="L213">
        <v>6</v>
      </c>
      <c r="M213" t="s">
        <v>3200</v>
      </c>
      <c r="N213" t="s">
        <v>3160</v>
      </c>
      <c r="O213" t="s">
        <v>3201</v>
      </c>
    </row>
    <row r="214" spans="1:15">
      <c r="A214">
        <v>12</v>
      </c>
      <c r="B214">
        <v>3</v>
      </c>
      <c r="C214" t="s">
        <v>1029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832</v>
      </c>
      <c r="K214">
        <v>19</v>
      </c>
      <c r="L214">
        <v>6</v>
      </c>
      <c r="M214" t="s">
        <v>3202</v>
      </c>
      <c r="N214" t="s">
        <v>3203</v>
      </c>
      <c r="O214" t="s">
        <v>3204</v>
      </c>
    </row>
    <row r="215" spans="1:15">
      <c r="A215">
        <v>12</v>
      </c>
      <c r="B215">
        <v>2</v>
      </c>
      <c r="C215" t="s">
        <v>1028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832</v>
      </c>
      <c r="K215">
        <v>22</v>
      </c>
      <c r="L215">
        <v>6</v>
      </c>
      <c r="M215" t="s">
        <v>3205</v>
      </c>
      <c r="N215" t="s">
        <v>3206</v>
      </c>
      <c r="O215" t="s">
        <v>3207</v>
      </c>
    </row>
    <row r="216" spans="1:15">
      <c r="A216">
        <v>12</v>
      </c>
      <c r="B216">
        <v>4</v>
      </c>
      <c r="C216" t="s">
        <v>1028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832</v>
      </c>
      <c r="K216">
        <v>10</v>
      </c>
      <c r="L216">
        <v>6</v>
      </c>
      <c r="M216" t="s">
        <v>3208</v>
      </c>
      <c r="N216" t="s">
        <v>3209</v>
      </c>
      <c r="O216" t="s">
        <v>3210</v>
      </c>
    </row>
    <row r="217" spans="1:15">
      <c r="A217">
        <v>12</v>
      </c>
      <c r="B217">
        <v>4</v>
      </c>
      <c r="C217" t="s">
        <v>1029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832</v>
      </c>
      <c r="K217">
        <v>13</v>
      </c>
      <c r="L217">
        <v>6</v>
      </c>
      <c r="M217" t="s">
        <v>3211</v>
      </c>
      <c r="N217" t="s">
        <v>3212</v>
      </c>
      <c r="O217" t="s">
        <v>3213</v>
      </c>
    </row>
    <row r="218" spans="1:15">
      <c r="A218">
        <v>12</v>
      </c>
      <c r="B218">
        <v>5</v>
      </c>
      <c r="C218" t="s">
        <v>1028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832</v>
      </c>
      <c r="K218">
        <v>16</v>
      </c>
      <c r="L218">
        <v>6</v>
      </c>
      <c r="M218" t="s">
        <v>3214</v>
      </c>
      <c r="N218" t="s">
        <v>3215</v>
      </c>
      <c r="O218" t="s">
        <v>3216</v>
      </c>
    </row>
    <row r="219" spans="1:15">
      <c r="A219">
        <v>12</v>
      </c>
      <c r="B219">
        <v>5</v>
      </c>
      <c r="C219" t="s">
        <v>1029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832</v>
      </c>
      <c r="K219">
        <v>19</v>
      </c>
      <c r="L219">
        <v>6</v>
      </c>
      <c r="M219" t="s">
        <v>3217</v>
      </c>
      <c r="N219" t="s">
        <v>3218</v>
      </c>
      <c r="O219" t="s">
        <v>3219</v>
      </c>
    </row>
    <row r="220" spans="1:15">
      <c r="A220">
        <v>12</v>
      </c>
      <c r="B220">
        <v>6</v>
      </c>
      <c r="C220" t="s">
        <v>1028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832</v>
      </c>
      <c r="K220">
        <v>22</v>
      </c>
      <c r="L220">
        <v>6</v>
      </c>
      <c r="M220" t="s">
        <v>3220</v>
      </c>
      <c r="N220" t="s">
        <v>3075</v>
      </c>
      <c r="O220" t="s">
        <v>3221</v>
      </c>
    </row>
    <row r="221" spans="1:15">
      <c r="A221">
        <v>12</v>
      </c>
      <c r="B221">
        <v>6</v>
      </c>
      <c r="C221" t="s">
        <v>1029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2693</v>
      </c>
      <c r="K221">
        <v>107</v>
      </c>
      <c r="L221">
        <v>30</v>
      </c>
      <c r="M221" t="s">
        <v>3222</v>
      </c>
      <c r="N221" t="s">
        <v>3223</v>
      </c>
      <c r="O221" t="s">
        <v>3224</v>
      </c>
    </row>
    <row r="222" spans="1:15">
      <c r="A222">
        <v>12</v>
      </c>
      <c r="B222">
        <v>7</v>
      </c>
      <c r="C222" t="s">
        <v>1028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2693</v>
      </c>
      <c r="K222">
        <v>108</v>
      </c>
      <c r="L222">
        <v>30</v>
      </c>
      <c r="M222" t="s">
        <v>3225</v>
      </c>
      <c r="N222" t="s">
        <v>3226</v>
      </c>
      <c r="O222" t="s">
        <v>3227</v>
      </c>
    </row>
    <row r="223" spans="1:15">
      <c r="A223">
        <v>12</v>
      </c>
      <c r="B223">
        <v>7</v>
      </c>
      <c r="C223" t="s">
        <v>1029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2693</v>
      </c>
      <c r="K223">
        <v>109</v>
      </c>
      <c r="L223">
        <v>30</v>
      </c>
      <c r="M223" t="s">
        <v>3228</v>
      </c>
      <c r="N223" t="s">
        <v>3229</v>
      </c>
      <c r="O223" t="s">
        <v>3230</v>
      </c>
    </row>
    <row r="224" spans="1:15">
      <c r="A224">
        <v>12</v>
      </c>
      <c r="B224">
        <v>8</v>
      </c>
      <c r="C224" t="s">
        <v>1028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2693</v>
      </c>
      <c r="K224">
        <v>110</v>
      </c>
      <c r="L224">
        <v>30</v>
      </c>
      <c r="M224" t="s">
        <v>3231</v>
      </c>
      <c r="N224" t="s">
        <v>3232</v>
      </c>
      <c r="O224" t="s">
        <v>3233</v>
      </c>
    </row>
    <row r="225" spans="1:15">
      <c r="A225">
        <v>12</v>
      </c>
      <c r="B225">
        <v>8</v>
      </c>
      <c r="C225" t="s">
        <v>1029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2693</v>
      </c>
      <c r="K225">
        <v>111</v>
      </c>
      <c r="L225">
        <v>30</v>
      </c>
      <c r="M225" t="s">
        <v>3176</v>
      </c>
      <c r="N225" t="s">
        <v>3165</v>
      </c>
      <c r="O225" t="s">
        <v>3234</v>
      </c>
    </row>
    <row r="226" spans="1:15">
      <c r="A226">
        <v>12</v>
      </c>
      <c r="B226">
        <v>9</v>
      </c>
      <c r="C226" t="s">
        <v>1029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2693</v>
      </c>
      <c r="K226">
        <v>112</v>
      </c>
      <c r="L226">
        <v>30</v>
      </c>
      <c r="M226" t="s">
        <v>3235</v>
      </c>
      <c r="N226" t="s">
        <v>3171</v>
      </c>
      <c r="O226" t="s">
        <v>3236</v>
      </c>
    </row>
    <row r="227" spans="1:15">
      <c r="A227">
        <v>12</v>
      </c>
      <c r="B227">
        <v>10</v>
      </c>
      <c r="C227" t="s">
        <v>2716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832</v>
      </c>
      <c r="K227">
        <v>27</v>
      </c>
      <c r="L227">
        <v>6</v>
      </c>
      <c r="M227" t="s">
        <v>2717</v>
      </c>
      <c r="N227" t="s">
        <v>2718</v>
      </c>
      <c r="O227" t="s">
        <v>3237</v>
      </c>
    </row>
    <row r="228" spans="1:15">
      <c r="A228">
        <v>13</v>
      </c>
      <c r="B228">
        <v>1</v>
      </c>
      <c r="C228" t="s">
        <v>2680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2693</v>
      </c>
      <c r="K228">
        <v>113</v>
      </c>
      <c r="L228">
        <v>30</v>
      </c>
      <c r="M228" t="s">
        <v>2681</v>
      </c>
      <c r="N228" t="s">
        <v>3238</v>
      </c>
      <c r="O228" t="s">
        <v>3239</v>
      </c>
    </row>
    <row r="229" spans="1:15">
      <c r="A229">
        <v>13</v>
      </c>
      <c r="B229">
        <v>2</v>
      </c>
      <c r="C229" t="s">
        <v>2680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2693</v>
      </c>
      <c r="K229">
        <v>114</v>
      </c>
      <c r="L229">
        <v>30</v>
      </c>
      <c r="M229" t="s">
        <v>2681</v>
      </c>
      <c r="N229" t="s">
        <v>3240</v>
      </c>
      <c r="O229" t="s">
        <v>3241</v>
      </c>
    </row>
    <row r="230" spans="1:15">
      <c r="A230">
        <v>13</v>
      </c>
      <c r="B230">
        <v>3</v>
      </c>
      <c r="C230" t="s">
        <v>2680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2693</v>
      </c>
      <c r="K230">
        <v>115</v>
      </c>
      <c r="L230">
        <v>30</v>
      </c>
      <c r="M230" t="s">
        <v>2681</v>
      </c>
      <c r="N230" t="s">
        <v>3242</v>
      </c>
      <c r="O230" t="s">
        <v>3243</v>
      </c>
    </row>
    <row r="231" spans="1:15">
      <c r="A231">
        <v>13</v>
      </c>
      <c r="B231">
        <v>8</v>
      </c>
      <c r="C231" t="s">
        <v>2680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2693</v>
      </c>
      <c r="K231">
        <v>116</v>
      </c>
      <c r="L231">
        <v>30</v>
      </c>
      <c r="M231" t="s">
        <v>2681</v>
      </c>
      <c r="N231" t="s">
        <v>2994</v>
      </c>
      <c r="O231" t="s">
        <v>3244</v>
      </c>
    </row>
    <row r="232" spans="1:15">
      <c r="A232">
        <v>13</v>
      </c>
      <c r="B232">
        <v>9</v>
      </c>
      <c r="C232" t="s">
        <v>2680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2693</v>
      </c>
      <c r="K232">
        <v>117</v>
      </c>
      <c r="L232">
        <v>30</v>
      </c>
      <c r="M232" t="s">
        <v>2681</v>
      </c>
      <c r="N232" t="s">
        <v>3245</v>
      </c>
      <c r="O232" t="s">
        <v>3246</v>
      </c>
    </row>
    <row r="233" spans="1:15">
      <c r="A233">
        <v>13</v>
      </c>
      <c r="B233">
        <v>1</v>
      </c>
      <c r="C233" t="s">
        <v>2687</v>
      </c>
      <c r="D233">
        <v>6</v>
      </c>
      <c r="E233">
        <v>0</v>
      </c>
      <c r="F233">
        <v>0</v>
      </c>
      <c r="G233" t="s">
        <v>2688</v>
      </c>
      <c r="H233" t="s">
        <v>278</v>
      </c>
      <c r="I233">
        <v>1</v>
      </c>
      <c r="J233" t="s">
        <v>832</v>
      </c>
      <c r="K233">
        <v>26</v>
      </c>
      <c r="L233">
        <v>10</v>
      </c>
      <c r="M233" t="s">
        <v>3247</v>
      </c>
      <c r="N233" t="s">
        <v>3248</v>
      </c>
      <c r="O233" t="s">
        <v>3249</v>
      </c>
    </row>
    <row r="234" spans="1:15">
      <c r="A234">
        <v>13</v>
      </c>
      <c r="B234">
        <v>1</v>
      </c>
      <c r="C234" t="s">
        <v>2687</v>
      </c>
      <c r="D234">
        <v>7</v>
      </c>
      <c r="E234">
        <v>0</v>
      </c>
      <c r="F234">
        <v>0</v>
      </c>
      <c r="G234" t="s">
        <v>2729</v>
      </c>
      <c r="H234" t="s">
        <v>278</v>
      </c>
      <c r="I234">
        <v>1</v>
      </c>
      <c r="J234" t="s">
        <v>832</v>
      </c>
      <c r="K234">
        <v>26</v>
      </c>
      <c r="L234">
        <v>10</v>
      </c>
      <c r="M234" t="s">
        <v>3250</v>
      </c>
      <c r="N234" t="s">
        <v>3251</v>
      </c>
      <c r="O234" t="s">
        <v>3252</v>
      </c>
    </row>
    <row r="235" spans="1:15">
      <c r="A235">
        <v>13</v>
      </c>
      <c r="B235">
        <v>9</v>
      </c>
      <c r="C235" t="s">
        <v>2687</v>
      </c>
      <c r="D235">
        <v>8</v>
      </c>
      <c r="E235">
        <v>0</v>
      </c>
      <c r="F235">
        <v>0</v>
      </c>
      <c r="G235" t="s">
        <v>2811</v>
      </c>
      <c r="H235" t="s">
        <v>278</v>
      </c>
      <c r="I235">
        <v>1</v>
      </c>
      <c r="J235" t="s">
        <v>832</v>
      </c>
      <c r="K235">
        <v>26</v>
      </c>
      <c r="L235">
        <v>10</v>
      </c>
      <c r="M235" t="s">
        <v>3247</v>
      </c>
      <c r="N235" t="s">
        <v>3253</v>
      </c>
      <c r="O235" t="s">
        <v>3254</v>
      </c>
    </row>
    <row r="236" spans="1:15">
      <c r="A236">
        <v>13</v>
      </c>
      <c r="B236">
        <v>5</v>
      </c>
      <c r="C236" t="s">
        <v>2687</v>
      </c>
      <c r="D236">
        <v>9</v>
      </c>
      <c r="E236">
        <v>0</v>
      </c>
      <c r="F236">
        <v>0</v>
      </c>
      <c r="G236" t="s">
        <v>3012</v>
      </c>
      <c r="H236" t="s">
        <v>278</v>
      </c>
      <c r="I236">
        <v>1</v>
      </c>
      <c r="J236" t="s">
        <v>832</v>
      </c>
      <c r="K236">
        <v>26</v>
      </c>
      <c r="L236">
        <v>10</v>
      </c>
      <c r="M236" t="s">
        <v>3250</v>
      </c>
      <c r="N236" t="s">
        <v>3255</v>
      </c>
      <c r="O236" t="s">
        <v>3256</v>
      </c>
    </row>
    <row r="237" spans="1:15">
      <c r="A237">
        <v>13</v>
      </c>
      <c r="B237">
        <v>1</v>
      </c>
      <c r="C237" t="s">
        <v>2691</v>
      </c>
      <c r="D237">
        <v>10</v>
      </c>
      <c r="E237">
        <v>0</v>
      </c>
      <c r="F237">
        <v>0</v>
      </c>
      <c r="G237" t="s">
        <v>2692</v>
      </c>
      <c r="H237" t="s">
        <v>278</v>
      </c>
      <c r="I237">
        <v>2</v>
      </c>
      <c r="J237" t="s">
        <v>832</v>
      </c>
      <c r="K237">
        <v>2</v>
      </c>
      <c r="L237">
        <v>15</v>
      </c>
      <c r="M237" t="s">
        <v>3257</v>
      </c>
      <c r="N237" t="s">
        <v>3258</v>
      </c>
      <c r="O237" t="s">
        <v>3259</v>
      </c>
    </row>
    <row r="238" spans="1:15">
      <c r="A238">
        <v>13</v>
      </c>
      <c r="B238">
        <v>1</v>
      </c>
      <c r="C238" t="s">
        <v>2691</v>
      </c>
      <c r="D238">
        <v>11</v>
      </c>
      <c r="E238">
        <v>0</v>
      </c>
      <c r="F238">
        <v>0</v>
      </c>
      <c r="G238" t="s">
        <v>2735</v>
      </c>
      <c r="H238" t="s">
        <v>278</v>
      </c>
      <c r="I238">
        <v>7</v>
      </c>
      <c r="J238" t="s">
        <v>832</v>
      </c>
      <c r="K238">
        <v>26</v>
      </c>
      <c r="L238">
        <v>10</v>
      </c>
      <c r="M238" t="s">
        <v>3068</v>
      </c>
      <c r="N238" t="s">
        <v>2695</v>
      </c>
      <c r="O238" t="s">
        <v>3260</v>
      </c>
    </row>
    <row r="239" spans="1:15">
      <c r="A239">
        <v>13</v>
      </c>
      <c r="B239">
        <v>1</v>
      </c>
      <c r="C239" t="s">
        <v>2691</v>
      </c>
      <c r="D239">
        <v>12</v>
      </c>
      <c r="E239">
        <v>0</v>
      </c>
      <c r="F239">
        <v>0</v>
      </c>
      <c r="G239" t="s">
        <v>2820</v>
      </c>
      <c r="H239" t="s">
        <v>278</v>
      </c>
      <c r="I239">
        <v>1</v>
      </c>
      <c r="J239" t="s">
        <v>832</v>
      </c>
      <c r="K239">
        <v>26</v>
      </c>
      <c r="L239">
        <v>10</v>
      </c>
      <c r="M239" t="s">
        <v>3261</v>
      </c>
      <c r="N239" t="s">
        <v>3016</v>
      </c>
      <c r="O239" t="s">
        <v>3262</v>
      </c>
    </row>
    <row r="240" spans="1:15">
      <c r="A240">
        <v>13</v>
      </c>
      <c r="B240">
        <v>1</v>
      </c>
      <c r="C240" t="s">
        <v>1028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832</v>
      </c>
      <c r="K240">
        <v>2</v>
      </c>
      <c r="L240">
        <v>15</v>
      </c>
      <c r="M240" t="s">
        <v>3263</v>
      </c>
      <c r="N240" t="s">
        <v>3264</v>
      </c>
      <c r="O240" t="s">
        <v>3265</v>
      </c>
    </row>
    <row r="241" spans="1:15">
      <c r="A241">
        <v>13</v>
      </c>
      <c r="B241">
        <v>1</v>
      </c>
      <c r="C241" t="s">
        <v>1028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832</v>
      </c>
      <c r="K241">
        <v>2</v>
      </c>
      <c r="L241">
        <v>15</v>
      </c>
      <c r="M241" t="s">
        <v>3266</v>
      </c>
      <c r="N241" t="s">
        <v>2806</v>
      </c>
      <c r="O241" t="s">
        <v>3267</v>
      </c>
    </row>
    <row r="242" spans="1:15">
      <c r="A242">
        <v>13</v>
      </c>
      <c r="B242">
        <v>3</v>
      </c>
      <c r="C242" t="s">
        <v>1028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832</v>
      </c>
      <c r="K242">
        <v>2</v>
      </c>
      <c r="L242">
        <v>15</v>
      </c>
      <c r="M242" t="s">
        <v>3268</v>
      </c>
      <c r="N242" t="s">
        <v>3269</v>
      </c>
      <c r="O242" t="s">
        <v>3270</v>
      </c>
    </row>
    <row r="243" spans="1:15">
      <c r="A243">
        <v>13</v>
      </c>
      <c r="B243">
        <v>4</v>
      </c>
      <c r="C243" t="s">
        <v>1029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832</v>
      </c>
      <c r="K243">
        <v>2</v>
      </c>
      <c r="L243">
        <v>15</v>
      </c>
      <c r="M243" t="s">
        <v>3271</v>
      </c>
      <c r="N243" t="s">
        <v>3272</v>
      </c>
      <c r="O243" t="s">
        <v>3273</v>
      </c>
    </row>
    <row r="244" spans="1:15">
      <c r="A244">
        <v>13</v>
      </c>
      <c r="B244">
        <v>6</v>
      </c>
      <c r="C244" t="s">
        <v>1028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832</v>
      </c>
      <c r="K244">
        <v>2</v>
      </c>
      <c r="L244">
        <v>15</v>
      </c>
      <c r="M244" t="s">
        <v>3274</v>
      </c>
      <c r="N244" t="s">
        <v>3275</v>
      </c>
      <c r="O244" t="s">
        <v>3276</v>
      </c>
    </row>
    <row r="245" spans="1:15">
      <c r="A245">
        <v>13</v>
      </c>
      <c r="B245">
        <v>5</v>
      </c>
      <c r="C245" t="s">
        <v>1029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832</v>
      </c>
      <c r="K245">
        <v>2</v>
      </c>
      <c r="L245">
        <v>15</v>
      </c>
      <c r="M245" t="s">
        <v>3277</v>
      </c>
      <c r="N245" t="s">
        <v>3278</v>
      </c>
      <c r="O245" t="s">
        <v>3279</v>
      </c>
    </row>
    <row r="246" spans="1:15">
      <c r="A246">
        <v>13</v>
      </c>
      <c r="B246">
        <v>8</v>
      </c>
      <c r="C246" t="s">
        <v>1029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832</v>
      </c>
      <c r="K246">
        <v>2</v>
      </c>
      <c r="L246">
        <v>15</v>
      </c>
      <c r="M246" t="s">
        <v>3280</v>
      </c>
      <c r="N246" t="s">
        <v>3281</v>
      </c>
      <c r="O246" t="s">
        <v>3282</v>
      </c>
    </row>
    <row r="247" spans="1:15">
      <c r="A247">
        <v>13</v>
      </c>
      <c r="B247">
        <v>9</v>
      </c>
      <c r="C247" t="s">
        <v>1029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769</v>
      </c>
      <c r="K247">
        <v>0</v>
      </c>
      <c r="L247">
        <v>100</v>
      </c>
      <c r="M247" t="s">
        <v>3283</v>
      </c>
      <c r="N247" t="s">
        <v>3284</v>
      </c>
      <c r="O247" t="s">
        <v>3285</v>
      </c>
    </row>
    <row r="248" spans="1:15">
      <c r="A248">
        <v>13</v>
      </c>
      <c r="B248">
        <v>10</v>
      </c>
      <c r="C248" t="s">
        <v>3286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832</v>
      </c>
      <c r="K248">
        <v>27</v>
      </c>
      <c r="L248">
        <v>7</v>
      </c>
      <c r="M248" t="s">
        <v>3287</v>
      </c>
      <c r="N248" t="s">
        <v>2718</v>
      </c>
      <c r="O248" t="s">
        <v>3288</v>
      </c>
    </row>
    <row r="249" spans="1:15">
      <c r="A249">
        <v>14</v>
      </c>
      <c r="B249">
        <v>10</v>
      </c>
      <c r="C249" t="s">
        <v>2680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832</v>
      </c>
      <c r="K249">
        <v>26</v>
      </c>
      <c r="L249">
        <v>10</v>
      </c>
      <c r="M249" t="s">
        <v>2681</v>
      </c>
      <c r="N249" t="s">
        <v>3289</v>
      </c>
      <c r="O249" t="s">
        <v>3290</v>
      </c>
    </row>
    <row r="250" spans="1:15">
      <c r="A250">
        <v>14</v>
      </c>
      <c r="B250">
        <v>2</v>
      </c>
      <c r="C250" t="s">
        <v>2680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832</v>
      </c>
      <c r="K250">
        <v>26</v>
      </c>
      <c r="L250">
        <v>12</v>
      </c>
      <c r="M250" t="s">
        <v>2681</v>
      </c>
      <c r="N250" t="s">
        <v>3291</v>
      </c>
      <c r="O250" t="s">
        <v>3292</v>
      </c>
    </row>
    <row r="251" spans="1:15">
      <c r="A251">
        <v>14</v>
      </c>
      <c r="B251">
        <v>3</v>
      </c>
      <c r="C251" t="s">
        <v>2680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832</v>
      </c>
      <c r="K251">
        <v>26</v>
      </c>
      <c r="L251">
        <v>12</v>
      </c>
      <c r="M251" t="s">
        <v>2681</v>
      </c>
      <c r="N251" t="s">
        <v>3293</v>
      </c>
      <c r="O251" t="s">
        <v>3294</v>
      </c>
    </row>
    <row r="252" spans="1:15">
      <c r="A252">
        <v>14</v>
      </c>
      <c r="B252">
        <v>7</v>
      </c>
      <c r="C252" t="s">
        <v>2680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832</v>
      </c>
      <c r="K252">
        <v>26</v>
      </c>
      <c r="L252">
        <v>12</v>
      </c>
      <c r="M252" t="s">
        <v>2681</v>
      </c>
      <c r="N252" t="s">
        <v>3295</v>
      </c>
      <c r="O252" t="s">
        <v>3296</v>
      </c>
    </row>
    <row r="253" spans="1:15">
      <c r="A253">
        <v>14</v>
      </c>
      <c r="B253">
        <v>9</v>
      </c>
      <c r="C253" t="s">
        <v>2680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832</v>
      </c>
      <c r="K253">
        <v>26</v>
      </c>
      <c r="L253">
        <v>12</v>
      </c>
      <c r="M253" t="s">
        <v>2681</v>
      </c>
      <c r="N253" t="s">
        <v>3297</v>
      </c>
      <c r="O253" t="s">
        <v>3298</v>
      </c>
    </row>
    <row r="254" spans="1:15">
      <c r="A254">
        <v>14</v>
      </c>
      <c r="B254">
        <v>1</v>
      </c>
      <c r="C254" t="s">
        <v>2687</v>
      </c>
      <c r="D254">
        <v>6</v>
      </c>
      <c r="E254">
        <v>0</v>
      </c>
      <c r="F254">
        <v>0</v>
      </c>
      <c r="G254" t="s">
        <v>2688</v>
      </c>
      <c r="H254" t="s">
        <v>278</v>
      </c>
      <c r="I254">
        <v>1</v>
      </c>
      <c r="J254" t="s">
        <v>2693</v>
      </c>
      <c r="K254">
        <v>118</v>
      </c>
      <c r="L254">
        <v>30</v>
      </c>
      <c r="M254" t="s">
        <v>3250</v>
      </c>
      <c r="N254" t="s">
        <v>3299</v>
      </c>
      <c r="O254" t="s">
        <v>3300</v>
      </c>
    </row>
    <row r="255" spans="1:15">
      <c r="A255">
        <v>14</v>
      </c>
      <c r="B255">
        <v>1</v>
      </c>
      <c r="C255" t="s">
        <v>2687</v>
      </c>
      <c r="D255">
        <v>7</v>
      </c>
      <c r="E255">
        <v>0</v>
      </c>
      <c r="F255">
        <v>0</v>
      </c>
      <c r="G255" t="s">
        <v>2729</v>
      </c>
      <c r="H255" t="s">
        <v>278</v>
      </c>
      <c r="I255">
        <v>1</v>
      </c>
      <c r="J255" t="s">
        <v>2693</v>
      </c>
      <c r="K255">
        <v>119</v>
      </c>
      <c r="L255">
        <v>30</v>
      </c>
      <c r="M255" t="s">
        <v>3250</v>
      </c>
      <c r="N255" t="s">
        <v>3301</v>
      </c>
      <c r="O255" t="s">
        <v>3302</v>
      </c>
    </row>
    <row r="256" spans="1:15">
      <c r="A256">
        <v>14</v>
      </c>
      <c r="B256">
        <v>3</v>
      </c>
      <c r="C256" t="s">
        <v>2687</v>
      </c>
      <c r="D256">
        <v>8</v>
      </c>
      <c r="E256">
        <v>0</v>
      </c>
      <c r="F256">
        <v>0</v>
      </c>
      <c r="G256" t="s">
        <v>2811</v>
      </c>
      <c r="H256" t="s">
        <v>278</v>
      </c>
      <c r="I256">
        <v>1</v>
      </c>
      <c r="J256" t="s">
        <v>2693</v>
      </c>
      <c r="K256">
        <v>120</v>
      </c>
      <c r="L256">
        <v>30</v>
      </c>
      <c r="M256" t="s">
        <v>3250</v>
      </c>
      <c r="N256" t="s">
        <v>3303</v>
      </c>
      <c r="O256" t="s">
        <v>3304</v>
      </c>
    </row>
    <row r="257" spans="1:15">
      <c r="A257">
        <v>14</v>
      </c>
      <c r="B257">
        <v>5</v>
      </c>
      <c r="C257" t="s">
        <v>2687</v>
      </c>
      <c r="D257">
        <v>9</v>
      </c>
      <c r="E257">
        <v>0</v>
      </c>
      <c r="F257">
        <v>0</v>
      </c>
      <c r="G257" t="s">
        <v>3012</v>
      </c>
      <c r="H257" t="s">
        <v>278</v>
      </c>
      <c r="I257">
        <v>1</v>
      </c>
      <c r="J257" t="s">
        <v>2344</v>
      </c>
      <c r="K257">
        <v>201</v>
      </c>
      <c r="L257">
        <v>1</v>
      </c>
      <c r="M257" t="s">
        <v>3250</v>
      </c>
      <c r="N257" t="s">
        <v>3305</v>
      </c>
      <c r="O257" t="s">
        <v>3306</v>
      </c>
    </row>
    <row r="258" spans="1:15">
      <c r="A258">
        <v>14</v>
      </c>
      <c r="B258">
        <v>1</v>
      </c>
      <c r="C258" t="s">
        <v>2691</v>
      </c>
      <c r="D258">
        <v>10</v>
      </c>
      <c r="E258">
        <v>0</v>
      </c>
      <c r="F258">
        <v>0</v>
      </c>
      <c r="G258" t="s">
        <v>2692</v>
      </c>
      <c r="H258" t="s">
        <v>278</v>
      </c>
      <c r="I258">
        <v>4</v>
      </c>
      <c r="J258" t="s">
        <v>2344</v>
      </c>
      <c r="K258">
        <v>202</v>
      </c>
      <c r="L258">
        <v>1</v>
      </c>
      <c r="M258" t="s">
        <v>3307</v>
      </c>
      <c r="N258" t="s">
        <v>3284</v>
      </c>
      <c r="O258" t="s">
        <v>3308</v>
      </c>
    </row>
    <row r="259" spans="1:15">
      <c r="A259">
        <v>14</v>
      </c>
      <c r="B259">
        <v>3</v>
      </c>
      <c r="C259" t="s">
        <v>2691</v>
      </c>
      <c r="D259">
        <v>11</v>
      </c>
      <c r="E259">
        <v>0</v>
      </c>
      <c r="F259">
        <v>0</v>
      </c>
      <c r="G259" t="s">
        <v>2735</v>
      </c>
      <c r="H259" t="s">
        <v>278</v>
      </c>
      <c r="I259">
        <v>5</v>
      </c>
      <c r="J259" t="s">
        <v>2344</v>
      </c>
      <c r="K259">
        <v>203</v>
      </c>
      <c r="L259">
        <v>1</v>
      </c>
      <c r="M259" t="s">
        <v>3309</v>
      </c>
      <c r="N259" t="s">
        <v>3310</v>
      </c>
      <c r="O259" t="s">
        <v>3311</v>
      </c>
    </row>
    <row r="260" spans="1:15">
      <c r="A260">
        <v>14</v>
      </c>
      <c r="B260">
        <v>1</v>
      </c>
      <c r="C260" t="s">
        <v>2691</v>
      </c>
      <c r="D260">
        <v>12</v>
      </c>
      <c r="E260">
        <v>0</v>
      </c>
      <c r="F260">
        <v>0</v>
      </c>
      <c r="G260" t="s">
        <v>2820</v>
      </c>
      <c r="H260" t="s">
        <v>278</v>
      </c>
      <c r="I260">
        <v>3</v>
      </c>
      <c r="J260" t="s">
        <v>832</v>
      </c>
      <c r="K260">
        <v>2</v>
      </c>
      <c r="L260">
        <v>25</v>
      </c>
      <c r="M260" t="s">
        <v>3312</v>
      </c>
      <c r="N260" t="s">
        <v>3313</v>
      </c>
      <c r="O260" t="s">
        <v>3314</v>
      </c>
    </row>
    <row r="261" spans="1:15">
      <c r="A261">
        <v>14</v>
      </c>
      <c r="B261">
        <v>1</v>
      </c>
      <c r="C261" t="s">
        <v>2691</v>
      </c>
      <c r="D261">
        <v>13</v>
      </c>
      <c r="E261">
        <v>0</v>
      </c>
      <c r="F261">
        <v>0</v>
      </c>
      <c r="G261" t="s">
        <v>2909</v>
      </c>
      <c r="H261" t="s">
        <v>278</v>
      </c>
      <c r="I261">
        <v>1</v>
      </c>
      <c r="J261" t="s">
        <v>832</v>
      </c>
      <c r="K261">
        <v>26</v>
      </c>
      <c r="L261">
        <v>7</v>
      </c>
      <c r="M261" t="s">
        <v>2681</v>
      </c>
      <c r="N261" t="s">
        <v>3315</v>
      </c>
      <c r="O261" t="s">
        <v>3316</v>
      </c>
    </row>
    <row r="262" spans="1:15">
      <c r="A262">
        <v>14</v>
      </c>
      <c r="B262">
        <v>1</v>
      </c>
      <c r="C262" t="s">
        <v>1028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799</v>
      </c>
      <c r="K262">
        <v>0</v>
      </c>
      <c r="L262">
        <v>5000000</v>
      </c>
      <c r="M262" t="s">
        <v>3317</v>
      </c>
      <c r="N262" t="s">
        <v>3318</v>
      </c>
      <c r="O262" t="s">
        <v>3319</v>
      </c>
    </row>
    <row r="263" spans="1:15">
      <c r="A263">
        <v>14</v>
      </c>
      <c r="B263">
        <v>2</v>
      </c>
      <c r="C263" t="s">
        <v>1029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799</v>
      </c>
      <c r="K263">
        <v>0</v>
      </c>
      <c r="L263">
        <v>5000000</v>
      </c>
      <c r="M263" t="s">
        <v>3320</v>
      </c>
      <c r="N263" t="s">
        <v>3321</v>
      </c>
      <c r="O263" t="s">
        <v>3319</v>
      </c>
    </row>
    <row r="264" spans="1:15">
      <c r="A264">
        <v>14</v>
      </c>
      <c r="B264">
        <v>3</v>
      </c>
      <c r="C264" t="s">
        <v>1029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799</v>
      </c>
      <c r="K264">
        <v>0</v>
      </c>
      <c r="L264">
        <v>5000000</v>
      </c>
      <c r="M264" t="s">
        <v>3322</v>
      </c>
      <c r="N264" t="s">
        <v>3323</v>
      </c>
      <c r="O264" t="s">
        <v>3319</v>
      </c>
    </row>
    <row r="265" spans="1:15">
      <c r="A265">
        <v>14</v>
      </c>
      <c r="B265">
        <v>4</v>
      </c>
      <c r="C265" t="s">
        <v>1029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799</v>
      </c>
      <c r="K265">
        <v>0</v>
      </c>
      <c r="L265">
        <v>5000000</v>
      </c>
      <c r="M265" t="s">
        <v>3324</v>
      </c>
      <c r="N265" t="s">
        <v>3325</v>
      </c>
      <c r="O265" t="s">
        <v>3319</v>
      </c>
    </row>
    <row r="266" spans="1:15">
      <c r="A266">
        <v>14</v>
      </c>
      <c r="B266">
        <v>5</v>
      </c>
      <c r="C266" t="s">
        <v>1029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799</v>
      </c>
      <c r="K266">
        <v>0</v>
      </c>
      <c r="L266">
        <v>5000000</v>
      </c>
      <c r="M266" t="s">
        <v>3326</v>
      </c>
      <c r="N266" t="s">
        <v>3327</v>
      </c>
      <c r="O266" t="s">
        <v>3319</v>
      </c>
    </row>
    <row r="267" spans="1:15">
      <c r="A267">
        <v>14</v>
      </c>
      <c r="B267">
        <v>6</v>
      </c>
      <c r="C267" t="s">
        <v>1029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832</v>
      </c>
      <c r="K267">
        <v>2</v>
      </c>
      <c r="L267">
        <v>15</v>
      </c>
      <c r="M267" t="s">
        <v>3328</v>
      </c>
      <c r="N267" t="s">
        <v>3329</v>
      </c>
      <c r="O267" t="s">
        <v>3319</v>
      </c>
    </row>
    <row r="268" spans="1:15">
      <c r="A268">
        <v>14</v>
      </c>
      <c r="B268">
        <v>7</v>
      </c>
      <c r="C268" t="s">
        <v>1028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832</v>
      </c>
      <c r="K268">
        <v>2</v>
      </c>
      <c r="L268">
        <v>15</v>
      </c>
      <c r="M268" t="s">
        <v>3330</v>
      </c>
      <c r="N268" t="s">
        <v>3331</v>
      </c>
      <c r="O268" t="s">
        <v>3319</v>
      </c>
    </row>
    <row r="269" spans="1:15">
      <c r="A269">
        <v>14</v>
      </c>
      <c r="B269">
        <v>8</v>
      </c>
      <c r="C269" t="s">
        <v>1029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769</v>
      </c>
      <c r="K269">
        <v>0</v>
      </c>
      <c r="L269">
        <v>100</v>
      </c>
      <c r="M269" t="s">
        <v>3332</v>
      </c>
      <c r="N269" t="s">
        <v>3333</v>
      </c>
      <c r="O269" t="s">
        <v>3319</v>
      </c>
    </row>
    <row r="270" spans="1:15">
      <c r="A270">
        <v>14</v>
      </c>
      <c r="B270">
        <v>10</v>
      </c>
      <c r="C270" t="s">
        <v>3286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832</v>
      </c>
      <c r="K270">
        <v>27</v>
      </c>
      <c r="L270">
        <v>7</v>
      </c>
      <c r="M270" t="s">
        <v>3287</v>
      </c>
      <c r="N270" t="s">
        <v>2718</v>
      </c>
      <c r="O270" t="s">
        <v>3334</v>
      </c>
    </row>
    <row r="271" spans="1:15">
      <c r="A271">
        <v>15</v>
      </c>
      <c r="B271">
        <v>2</v>
      </c>
      <c r="C271" t="s">
        <v>2680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832</v>
      </c>
      <c r="K271">
        <v>49</v>
      </c>
      <c r="L271">
        <v>1</v>
      </c>
      <c r="M271" t="s">
        <v>2681</v>
      </c>
      <c r="N271" t="s">
        <v>3335</v>
      </c>
      <c r="O271" t="s">
        <v>3336</v>
      </c>
    </row>
    <row r="272" spans="1:15">
      <c r="A272">
        <v>15</v>
      </c>
      <c r="B272">
        <v>4</v>
      </c>
      <c r="C272" t="s">
        <v>2680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832</v>
      </c>
      <c r="K272">
        <v>49</v>
      </c>
      <c r="L272">
        <v>1</v>
      </c>
      <c r="M272" t="s">
        <v>2681</v>
      </c>
      <c r="N272" t="s">
        <v>3337</v>
      </c>
      <c r="O272" t="s">
        <v>3338</v>
      </c>
    </row>
    <row r="273" spans="1:15">
      <c r="A273">
        <v>15</v>
      </c>
      <c r="B273">
        <v>7</v>
      </c>
      <c r="C273" t="s">
        <v>2680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832</v>
      </c>
      <c r="K273">
        <v>49</v>
      </c>
      <c r="L273">
        <v>1</v>
      </c>
      <c r="M273" t="s">
        <v>2681</v>
      </c>
      <c r="N273" t="s">
        <v>2764</v>
      </c>
      <c r="O273" t="s">
        <v>3339</v>
      </c>
    </row>
    <row r="274" spans="1:15">
      <c r="A274">
        <v>15</v>
      </c>
      <c r="B274">
        <v>5</v>
      </c>
      <c r="C274" t="s">
        <v>2680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832</v>
      </c>
      <c r="K274">
        <v>49</v>
      </c>
      <c r="L274">
        <v>1</v>
      </c>
      <c r="M274" t="s">
        <v>2681</v>
      </c>
      <c r="N274" t="s">
        <v>3340</v>
      </c>
      <c r="O274" t="s">
        <v>3341</v>
      </c>
    </row>
    <row r="275" spans="1:15">
      <c r="A275">
        <v>15</v>
      </c>
      <c r="B275">
        <v>9</v>
      </c>
      <c r="C275" t="s">
        <v>2680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832</v>
      </c>
      <c r="K275">
        <v>49</v>
      </c>
      <c r="L275">
        <v>1</v>
      </c>
      <c r="M275" t="s">
        <v>2681</v>
      </c>
      <c r="N275" t="s">
        <v>3342</v>
      </c>
      <c r="O275" t="s">
        <v>3343</v>
      </c>
    </row>
    <row r="276" spans="1:15">
      <c r="A276">
        <v>15</v>
      </c>
      <c r="B276">
        <v>1</v>
      </c>
      <c r="C276" t="s">
        <v>2687</v>
      </c>
      <c r="D276">
        <v>6</v>
      </c>
      <c r="E276">
        <v>0</v>
      </c>
      <c r="F276">
        <v>0</v>
      </c>
      <c r="G276" t="s">
        <v>2688</v>
      </c>
      <c r="H276" t="s">
        <v>278</v>
      </c>
      <c r="I276">
        <v>1</v>
      </c>
      <c r="J276" t="s">
        <v>832</v>
      </c>
      <c r="K276">
        <v>49</v>
      </c>
      <c r="L276">
        <v>1</v>
      </c>
      <c r="M276" t="s">
        <v>3344</v>
      </c>
      <c r="N276" t="s">
        <v>3345</v>
      </c>
      <c r="O276" t="s">
        <v>3346</v>
      </c>
    </row>
    <row r="277" spans="1:15">
      <c r="A277">
        <v>15</v>
      </c>
      <c r="B277">
        <v>3</v>
      </c>
      <c r="C277" t="s">
        <v>2687</v>
      </c>
      <c r="D277">
        <v>7</v>
      </c>
      <c r="E277">
        <v>0</v>
      </c>
      <c r="F277">
        <v>0</v>
      </c>
      <c r="G277" t="s">
        <v>2729</v>
      </c>
      <c r="H277" t="s">
        <v>278</v>
      </c>
      <c r="I277">
        <v>1</v>
      </c>
      <c r="J277" t="s">
        <v>832</v>
      </c>
      <c r="K277">
        <v>49</v>
      </c>
      <c r="L277">
        <v>1</v>
      </c>
      <c r="M277" t="s">
        <v>3344</v>
      </c>
      <c r="N277" t="s">
        <v>3347</v>
      </c>
      <c r="O277" t="s">
        <v>3348</v>
      </c>
    </row>
    <row r="278" spans="1:15">
      <c r="A278">
        <v>15</v>
      </c>
      <c r="B278">
        <v>3</v>
      </c>
      <c r="C278" t="s">
        <v>2687</v>
      </c>
      <c r="D278">
        <v>8</v>
      </c>
      <c r="E278">
        <v>0</v>
      </c>
      <c r="F278">
        <v>0</v>
      </c>
      <c r="G278" t="s">
        <v>2811</v>
      </c>
      <c r="H278" t="s">
        <v>278</v>
      </c>
      <c r="I278">
        <v>1</v>
      </c>
      <c r="J278" t="s">
        <v>832</v>
      </c>
      <c r="K278">
        <v>49</v>
      </c>
      <c r="L278">
        <v>1</v>
      </c>
      <c r="M278" t="s">
        <v>3349</v>
      </c>
      <c r="N278" t="s">
        <v>2727</v>
      </c>
      <c r="O278" t="s">
        <v>3350</v>
      </c>
    </row>
    <row r="279" spans="1:15">
      <c r="A279">
        <v>15</v>
      </c>
      <c r="B279">
        <v>4</v>
      </c>
      <c r="C279" t="s">
        <v>2687</v>
      </c>
      <c r="D279">
        <v>9</v>
      </c>
      <c r="E279">
        <v>0</v>
      </c>
      <c r="F279">
        <v>0</v>
      </c>
      <c r="G279" t="s">
        <v>3012</v>
      </c>
      <c r="H279" t="s">
        <v>278</v>
      </c>
      <c r="I279">
        <v>1</v>
      </c>
      <c r="J279" t="s">
        <v>832</v>
      </c>
      <c r="K279">
        <v>26</v>
      </c>
      <c r="L279">
        <v>15</v>
      </c>
      <c r="M279" t="s">
        <v>3344</v>
      </c>
      <c r="N279" t="s">
        <v>3351</v>
      </c>
      <c r="O279" t="s">
        <v>3352</v>
      </c>
    </row>
    <row r="280" spans="1:15">
      <c r="A280">
        <v>15</v>
      </c>
      <c r="B280">
        <v>1</v>
      </c>
      <c r="C280" t="s">
        <v>2691</v>
      </c>
      <c r="D280">
        <v>10</v>
      </c>
      <c r="E280">
        <v>0</v>
      </c>
      <c r="F280">
        <v>0</v>
      </c>
      <c r="H280" t="s">
        <v>3353</v>
      </c>
      <c r="I280">
        <v>4</v>
      </c>
      <c r="J280" t="s">
        <v>832</v>
      </c>
      <c r="K280">
        <v>49</v>
      </c>
      <c r="L280">
        <v>1</v>
      </c>
      <c r="M280" t="s">
        <v>3354</v>
      </c>
      <c r="N280" t="s">
        <v>3355</v>
      </c>
      <c r="O280" t="s">
        <v>3356</v>
      </c>
    </row>
    <row r="281" spans="1:15">
      <c r="A281">
        <v>15</v>
      </c>
      <c r="B281">
        <v>4</v>
      </c>
      <c r="C281" t="s">
        <v>2691</v>
      </c>
      <c r="D281">
        <v>11</v>
      </c>
      <c r="E281">
        <v>0</v>
      </c>
      <c r="F281">
        <v>0</v>
      </c>
      <c r="H281" t="s">
        <v>3357</v>
      </c>
      <c r="I281">
        <v>4</v>
      </c>
      <c r="J281" t="s">
        <v>832</v>
      </c>
      <c r="K281">
        <v>49</v>
      </c>
      <c r="L281">
        <v>1</v>
      </c>
      <c r="M281" t="s">
        <v>3358</v>
      </c>
      <c r="N281" t="s">
        <v>3359</v>
      </c>
      <c r="O281" t="s">
        <v>3360</v>
      </c>
    </row>
    <row r="282" spans="1:15">
      <c r="A282">
        <v>15</v>
      </c>
      <c r="B282">
        <v>5</v>
      </c>
      <c r="C282" t="s">
        <v>2691</v>
      </c>
      <c r="D282">
        <v>12</v>
      </c>
      <c r="E282">
        <v>0</v>
      </c>
      <c r="F282">
        <v>0</v>
      </c>
      <c r="H282" t="s">
        <v>3361</v>
      </c>
      <c r="I282">
        <v>4</v>
      </c>
      <c r="J282" t="s">
        <v>832</v>
      </c>
      <c r="K282">
        <v>49</v>
      </c>
      <c r="L282">
        <v>1</v>
      </c>
      <c r="M282" t="s">
        <v>3362</v>
      </c>
      <c r="N282" t="s">
        <v>3363</v>
      </c>
      <c r="O282" t="s">
        <v>3364</v>
      </c>
    </row>
    <row r="283" spans="1:15">
      <c r="A283">
        <v>15</v>
      </c>
      <c r="B283">
        <v>6</v>
      </c>
      <c r="C283" t="s">
        <v>2691</v>
      </c>
      <c r="D283">
        <v>13</v>
      </c>
      <c r="E283">
        <v>0</v>
      </c>
      <c r="F283">
        <v>0</v>
      </c>
      <c r="H283" t="s">
        <v>3365</v>
      </c>
      <c r="I283">
        <v>4</v>
      </c>
      <c r="J283" t="s">
        <v>832</v>
      </c>
      <c r="K283">
        <v>49</v>
      </c>
      <c r="L283">
        <v>1</v>
      </c>
      <c r="M283" t="s">
        <v>3366</v>
      </c>
      <c r="N283" t="s">
        <v>3367</v>
      </c>
      <c r="O283" t="s">
        <v>3368</v>
      </c>
    </row>
    <row r="284" spans="1:15">
      <c r="A284">
        <v>15</v>
      </c>
      <c r="B284">
        <v>1</v>
      </c>
      <c r="C284" t="s">
        <v>1028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832</v>
      </c>
      <c r="K284">
        <v>3</v>
      </c>
      <c r="L284">
        <v>1</v>
      </c>
      <c r="M284" t="s">
        <v>3369</v>
      </c>
      <c r="N284" t="s">
        <v>3370</v>
      </c>
      <c r="O284" t="s">
        <v>3371</v>
      </c>
    </row>
    <row r="285" spans="1:15">
      <c r="A285">
        <v>15</v>
      </c>
      <c r="B285">
        <v>2</v>
      </c>
      <c r="C285" t="s">
        <v>1028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832</v>
      </c>
      <c r="K285">
        <v>3</v>
      </c>
      <c r="L285">
        <v>1</v>
      </c>
      <c r="M285" t="s">
        <v>3372</v>
      </c>
      <c r="N285" t="s">
        <v>3373</v>
      </c>
      <c r="O285" t="s">
        <v>3374</v>
      </c>
    </row>
    <row r="286" spans="1:15">
      <c r="A286">
        <v>15</v>
      </c>
      <c r="B286">
        <v>3</v>
      </c>
      <c r="C286" t="s">
        <v>1028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832</v>
      </c>
      <c r="K286">
        <v>3</v>
      </c>
      <c r="L286">
        <v>1</v>
      </c>
      <c r="M286" t="s">
        <v>3375</v>
      </c>
      <c r="N286" t="s">
        <v>3376</v>
      </c>
      <c r="O286" t="s">
        <v>3377</v>
      </c>
    </row>
    <row r="287" spans="1:15">
      <c r="A287">
        <v>15</v>
      </c>
      <c r="B287">
        <v>4</v>
      </c>
      <c r="C287" t="s">
        <v>1028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832</v>
      </c>
      <c r="K287">
        <v>3</v>
      </c>
      <c r="L287">
        <v>1</v>
      </c>
      <c r="M287" t="s">
        <v>3378</v>
      </c>
      <c r="N287" t="s">
        <v>3379</v>
      </c>
      <c r="O287" t="s">
        <v>3380</v>
      </c>
    </row>
    <row r="288" spans="1:15">
      <c r="A288">
        <v>15</v>
      </c>
      <c r="B288">
        <v>5</v>
      </c>
      <c r="C288" t="s">
        <v>1028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832</v>
      </c>
      <c r="K288">
        <v>3</v>
      </c>
      <c r="L288">
        <v>1</v>
      </c>
      <c r="M288" t="s">
        <v>3381</v>
      </c>
      <c r="N288" t="s">
        <v>3382</v>
      </c>
      <c r="O288" t="s">
        <v>3383</v>
      </c>
    </row>
    <row r="289" spans="1:15">
      <c r="A289">
        <v>15</v>
      </c>
      <c r="B289">
        <v>6</v>
      </c>
      <c r="C289" t="s">
        <v>1029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832</v>
      </c>
      <c r="K289">
        <v>3</v>
      </c>
      <c r="L289">
        <v>1</v>
      </c>
      <c r="M289" t="s">
        <v>3384</v>
      </c>
      <c r="N289" t="s">
        <v>3385</v>
      </c>
      <c r="O289" t="s">
        <v>3386</v>
      </c>
    </row>
    <row r="290" spans="1:15">
      <c r="A290">
        <v>15</v>
      </c>
      <c r="B290">
        <v>7</v>
      </c>
      <c r="C290" t="s">
        <v>1029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832</v>
      </c>
      <c r="K290">
        <v>3</v>
      </c>
      <c r="L290">
        <v>1</v>
      </c>
      <c r="M290" t="s">
        <v>3326</v>
      </c>
      <c r="N290" t="s">
        <v>3387</v>
      </c>
      <c r="O290" t="s">
        <v>3388</v>
      </c>
    </row>
    <row r="291" spans="1:15">
      <c r="A291">
        <v>15</v>
      </c>
      <c r="B291">
        <v>8</v>
      </c>
      <c r="C291" t="s">
        <v>1029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769</v>
      </c>
      <c r="K291">
        <v>0</v>
      </c>
      <c r="L291">
        <v>100</v>
      </c>
      <c r="M291" t="s">
        <v>3389</v>
      </c>
      <c r="N291" t="s">
        <v>3281</v>
      </c>
      <c r="O291" t="s">
        <v>3390</v>
      </c>
    </row>
    <row r="292" spans="1:15">
      <c r="A292">
        <v>15</v>
      </c>
      <c r="B292">
        <v>10</v>
      </c>
      <c r="C292" t="s">
        <v>3286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832</v>
      </c>
      <c r="K292">
        <v>27</v>
      </c>
      <c r="L292">
        <v>8</v>
      </c>
      <c r="M292" t="s">
        <v>3287</v>
      </c>
      <c r="N292" t="s">
        <v>2718</v>
      </c>
      <c r="O292" t="s">
        <v>3391</v>
      </c>
    </row>
    <row r="293" spans="1:15">
      <c r="A293">
        <v>16</v>
      </c>
      <c r="B293">
        <v>2</v>
      </c>
      <c r="C293" t="s">
        <v>2680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832</v>
      </c>
      <c r="K293">
        <v>50</v>
      </c>
      <c r="L293">
        <v>1</v>
      </c>
      <c r="M293" t="s">
        <v>2681</v>
      </c>
      <c r="N293" t="s">
        <v>3392</v>
      </c>
      <c r="O293" t="s">
        <v>3393</v>
      </c>
    </row>
    <row r="294" spans="1:15">
      <c r="A294">
        <v>16</v>
      </c>
      <c r="B294">
        <v>4</v>
      </c>
      <c r="C294" t="s">
        <v>2680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832</v>
      </c>
      <c r="K294">
        <v>50</v>
      </c>
      <c r="L294">
        <v>1</v>
      </c>
      <c r="M294" t="s">
        <v>2681</v>
      </c>
      <c r="N294" t="s">
        <v>3394</v>
      </c>
      <c r="O294" t="s">
        <v>3395</v>
      </c>
    </row>
    <row r="295" spans="1:15">
      <c r="A295">
        <v>16</v>
      </c>
      <c r="B295">
        <v>2</v>
      </c>
      <c r="C295" t="s">
        <v>2680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832</v>
      </c>
      <c r="K295">
        <v>50</v>
      </c>
      <c r="L295">
        <v>1</v>
      </c>
      <c r="M295" t="s">
        <v>2681</v>
      </c>
      <c r="N295" t="s">
        <v>3396</v>
      </c>
      <c r="O295" t="s">
        <v>3397</v>
      </c>
    </row>
    <row r="296" spans="1:15">
      <c r="A296">
        <v>16</v>
      </c>
      <c r="B296">
        <v>7</v>
      </c>
      <c r="C296" t="s">
        <v>2680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832</v>
      </c>
      <c r="K296">
        <v>50</v>
      </c>
      <c r="L296">
        <v>1</v>
      </c>
      <c r="M296" t="s">
        <v>2681</v>
      </c>
      <c r="N296" t="s">
        <v>3398</v>
      </c>
      <c r="O296" t="s">
        <v>3399</v>
      </c>
    </row>
    <row r="297" spans="1:15">
      <c r="A297">
        <v>16</v>
      </c>
      <c r="B297">
        <v>5</v>
      </c>
      <c r="C297" t="s">
        <v>2680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832</v>
      </c>
      <c r="K297">
        <v>50</v>
      </c>
      <c r="L297">
        <v>1</v>
      </c>
      <c r="M297" t="s">
        <v>2681</v>
      </c>
      <c r="N297" t="s">
        <v>3400</v>
      </c>
      <c r="O297" t="s">
        <v>3401</v>
      </c>
    </row>
    <row r="298" spans="1:15">
      <c r="A298">
        <v>16</v>
      </c>
      <c r="B298">
        <v>1</v>
      </c>
      <c r="C298" t="s">
        <v>2687</v>
      </c>
      <c r="D298">
        <v>6</v>
      </c>
      <c r="E298">
        <v>0</v>
      </c>
      <c r="F298">
        <v>0</v>
      </c>
      <c r="G298" t="s">
        <v>2688</v>
      </c>
      <c r="H298" t="s">
        <v>278</v>
      </c>
      <c r="I298">
        <v>1</v>
      </c>
      <c r="J298" t="s">
        <v>832</v>
      </c>
      <c r="K298">
        <v>50</v>
      </c>
      <c r="L298">
        <v>1</v>
      </c>
      <c r="M298" t="s">
        <v>3402</v>
      </c>
      <c r="N298" t="s">
        <v>3403</v>
      </c>
      <c r="O298" t="s">
        <v>3404</v>
      </c>
    </row>
    <row r="299" spans="1:15">
      <c r="A299">
        <v>16</v>
      </c>
      <c r="B299">
        <v>2</v>
      </c>
      <c r="C299" t="s">
        <v>2687</v>
      </c>
      <c r="D299">
        <v>7</v>
      </c>
      <c r="E299">
        <v>0</v>
      </c>
      <c r="F299">
        <v>0</v>
      </c>
      <c r="G299" t="s">
        <v>2729</v>
      </c>
      <c r="H299" t="s">
        <v>278</v>
      </c>
      <c r="I299">
        <v>1</v>
      </c>
      <c r="J299" t="s">
        <v>832</v>
      </c>
      <c r="K299">
        <v>50</v>
      </c>
      <c r="L299">
        <v>1</v>
      </c>
      <c r="M299" t="s">
        <v>3405</v>
      </c>
      <c r="N299" t="s">
        <v>3406</v>
      </c>
      <c r="O299" t="s">
        <v>3407</v>
      </c>
    </row>
    <row r="300" spans="1:15">
      <c r="A300">
        <v>16</v>
      </c>
      <c r="B300">
        <v>5</v>
      </c>
      <c r="C300" t="s">
        <v>2687</v>
      </c>
      <c r="D300">
        <v>8</v>
      </c>
      <c r="E300">
        <v>0</v>
      </c>
      <c r="F300">
        <v>0</v>
      </c>
      <c r="G300" t="s">
        <v>2811</v>
      </c>
      <c r="H300" t="s">
        <v>278</v>
      </c>
      <c r="I300">
        <v>1</v>
      </c>
      <c r="J300" t="s">
        <v>832</v>
      </c>
      <c r="K300">
        <v>50</v>
      </c>
      <c r="L300">
        <v>1</v>
      </c>
      <c r="M300" t="s">
        <v>3344</v>
      </c>
      <c r="N300" t="s">
        <v>3408</v>
      </c>
      <c r="O300" t="s">
        <v>3409</v>
      </c>
    </row>
    <row r="301" spans="1:15">
      <c r="A301">
        <v>16</v>
      </c>
      <c r="B301">
        <v>7</v>
      </c>
      <c r="C301" t="s">
        <v>2687</v>
      </c>
      <c r="D301">
        <v>9</v>
      </c>
      <c r="E301">
        <v>0</v>
      </c>
      <c r="F301">
        <v>0</v>
      </c>
      <c r="G301" t="s">
        <v>3012</v>
      </c>
      <c r="H301" t="s">
        <v>278</v>
      </c>
      <c r="I301">
        <v>1</v>
      </c>
      <c r="J301" t="s">
        <v>832</v>
      </c>
      <c r="K301">
        <v>50</v>
      </c>
      <c r="L301">
        <v>1</v>
      </c>
      <c r="M301" t="s">
        <v>3410</v>
      </c>
      <c r="N301" t="s">
        <v>3411</v>
      </c>
      <c r="O301" t="s">
        <v>3412</v>
      </c>
    </row>
    <row r="302" spans="1:15">
      <c r="A302">
        <v>16</v>
      </c>
      <c r="B302">
        <v>1</v>
      </c>
      <c r="C302" t="s">
        <v>2691</v>
      </c>
      <c r="D302">
        <v>10</v>
      </c>
      <c r="E302">
        <v>0</v>
      </c>
      <c r="F302">
        <v>0</v>
      </c>
      <c r="H302" t="s">
        <v>3353</v>
      </c>
      <c r="I302">
        <v>4</v>
      </c>
      <c r="J302" t="s">
        <v>832</v>
      </c>
      <c r="K302">
        <v>50</v>
      </c>
      <c r="L302">
        <v>1</v>
      </c>
      <c r="M302" t="s">
        <v>3354</v>
      </c>
      <c r="N302" t="s">
        <v>3355</v>
      </c>
      <c r="O302" t="s">
        <v>3413</v>
      </c>
    </row>
    <row r="303" spans="1:15">
      <c r="A303">
        <v>16</v>
      </c>
      <c r="B303">
        <v>4</v>
      </c>
      <c r="C303" t="s">
        <v>2691</v>
      </c>
      <c r="D303">
        <v>11</v>
      </c>
      <c r="E303">
        <v>0</v>
      </c>
      <c r="F303">
        <v>0</v>
      </c>
      <c r="H303" t="s">
        <v>3357</v>
      </c>
      <c r="I303">
        <v>4</v>
      </c>
      <c r="J303" t="s">
        <v>832</v>
      </c>
      <c r="K303">
        <v>50</v>
      </c>
      <c r="L303">
        <v>1</v>
      </c>
      <c r="M303" t="s">
        <v>3358</v>
      </c>
      <c r="N303" t="s">
        <v>3359</v>
      </c>
      <c r="O303" t="s">
        <v>3414</v>
      </c>
    </row>
    <row r="304" spans="1:15">
      <c r="A304">
        <v>16</v>
      </c>
      <c r="B304">
        <v>5</v>
      </c>
      <c r="C304" t="s">
        <v>2691</v>
      </c>
      <c r="D304">
        <v>12</v>
      </c>
      <c r="E304">
        <v>0</v>
      </c>
      <c r="F304">
        <v>0</v>
      </c>
      <c r="H304" t="s">
        <v>3361</v>
      </c>
      <c r="I304">
        <v>4</v>
      </c>
      <c r="J304" t="s">
        <v>832</v>
      </c>
      <c r="K304">
        <v>50</v>
      </c>
      <c r="L304">
        <v>1</v>
      </c>
      <c r="M304" t="s">
        <v>3362</v>
      </c>
      <c r="N304" t="s">
        <v>3363</v>
      </c>
      <c r="O304" t="s">
        <v>3415</v>
      </c>
    </row>
    <row r="305" spans="1:15">
      <c r="A305">
        <v>16</v>
      </c>
      <c r="B305">
        <v>6</v>
      </c>
      <c r="C305" t="s">
        <v>2691</v>
      </c>
      <c r="D305">
        <v>13</v>
      </c>
      <c r="E305">
        <v>0</v>
      </c>
      <c r="F305">
        <v>0</v>
      </c>
      <c r="H305" t="s">
        <v>3416</v>
      </c>
      <c r="I305">
        <v>4</v>
      </c>
      <c r="J305" t="s">
        <v>832</v>
      </c>
      <c r="K305">
        <v>50</v>
      </c>
      <c r="L305">
        <v>1</v>
      </c>
      <c r="M305" t="s">
        <v>3417</v>
      </c>
      <c r="N305" t="s">
        <v>3367</v>
      </c>
      <c r="O305" t="s">
        <v>3418</v>
      </c>
    </row>
    <row r="306" spans="1:15">
      <c r="A306">
        <v>16</v>
      </c>
      <c r="B306">
        <v>6</v>
      </c>
      <c r="C306" t="s">
        <v>2691</v>
      </c>
      <c r="D306">
        <v>14</v>
      </c>
      <c r="E306">
        <v>0</v>
      </c>
      <c r="F306">
        <v>0</v>
      </c>
      <c r="H306" t="s">
        <v>3365</v>
      </c>
      <c r="I306">
        <v>4</v>
      </c>
      <c r="J306" t="s">
        <v>832</v>
      </c>
      <c r="K306">
        <v>50</v>
      </c>
      <c r="L306">
        <v>1</v>
      </c>
      <c r="M306" t="s">
        <v>3366</v>
      </c>
      <c r="N306" t="s">
        <v>3419</v>
      </c>
      <c r="O306" t="s">
        <v>3420</v>
      </c>
    </row>
    <row r="307" spans="1:15">
      <c r="A307">
        <v>16</v>
      </c>
      <c r="B307">
        <v>1</v>
      </c>
      <c r="C307" t="s">
        <v>1028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832</v>
      </c>
      <c r="K307">
        <v>2</v>
      </c>
      <c r="L307">
        <v>150</v>
      </c>
      <c r="M307" t="s">
        <v>3421</v>
      </c>
      <c r="N307" t="s">
        <v>3422</v>
      </c>
      <c r="O307" t="s">
        <v>3423</v>
      </c>
    </row>
    <row r="308" spans="1:15">
      <c r="A308">
        <v>16</v>
      </c>
      <c r="B308">
        <v>1</v>
      </c>
      <c r="C308" t="s">
        <v>1028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832</v>
      </c>
      <c r="K308">
        <v>2</v>
      </c>
      <c r="L308">
        <v>150</v>
      </c>
      <c r="M308" t="s">
        <v>3424</v>
      </c>
      <c r="N308" t="s">
        <v>3425</v>
      </c>
      <c r="O308" t="s">
        <v>3426</v>
      </c>
    </row>
    <row r="309" spans="1:15">
      <c r="A309">
        <v>16</v>
      </c>
      <c r="B309">
        <v>2</v>
      </c>
      <c r="C309" t="s">
        <v>1028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832</v>
      </c>
      <c r="K309">
        <v>2</v>
      </c>
      <c r="L309">
        <v>150</v>
      </c>
      <c r="M309" t="s">
        <v>3427</v>
      </c>
      <c r="N309" t="s">
        <v>3428</v>
      </c>
      <c r="O309" t="s">
        <v>3429</v>
      </c>
    </row>
    <row r="310" spans="1:15">
      <c r="A310">
        <v>16</v>
      </c>
      <c r="B310">
        <v>2</v>
      </c>
      <c r="C310" t="s">
        <v>1028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832</v>
      </c>
      <c r="K310">
        <v>2</v>
      </c>
      <c r="L310">
        <v>150</v>
      </c>
      <c r="M310" t="s">
        <v>3430</v>
      </c>
      <c r="N310" t="s">
        <v>3431</v>
      </c>
      <c r="O310" t="s">
        <v>3432</v>
      </c>
    </row>
    <row r="311" spans="1:15">
      <c r="A311">
        <v>16</v>
      </c>
      <c r="B311">
        <v>3</v>
      </c>
      <c r="C311" t="s">
        <v>1028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832</v>
      </c>
      <c r="K311">
        <v>2</v>
      </c>
      <c r="L311">
        <v>150</v>
      </c>
      <c r="M311" t="s">
        <v>3433</v>
      </c>
      <c r="N311" t="s">
        <v>3434</v>
      </c>
      <c r="O311" t="s">
        <v>3435</v>
      </c>
    </row>
    <row r="312" spans="1:15">
      <c r="A312">
        <v>16</v>
      </c>
      <c r="B312">
        <v>5</v>
      </c>
      <c r="C312" t="s">
        <v>1029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832</v>
      </c>
      <c r="K312">
        <v>2</v>
      </c>
      <c r="L312">
        <v>150</v>
      </c>
      <c r="M312" t="s">
        <v>3436</v>
      </c>
      <c r="N312" t="s">
        <v>3281</v>
      </c>
      <c r="O312" t="s">
        <v>3437</v>
      </c>
    </row>
    <row r="313" spans="1:15">
      <c r="A313">
        <v>16</v>
      </c>
      <c r="B313">
        <v>6</v>
      </c>
      <c r="C313" t="s">
        <v>1029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832</v>
      </c>
      <c r="K313">
        <v>2</v>
      </c>
      <c r="L313">
        <v>150</v>
      </c>
      <c r="M313" t="s">
        <v>3438</v>
      </c>
      <c r="N313" t="s">
        <v>3439</v>
      </c>
      <c r="O313" t="s">
        <v>3440</v>
      </c>
    </row>
    <row r="314" spans="1:15">
      <c r="A314">
        <v>16</v>
      </c>
      <c r="B314">
        <v>8</v>
      </c>
      <c r="C314" t="s">
        <v>1029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769</v>
      </c>
      <c r="K314">
        <v>0</v>
      </c>
      <c r="L314">
        <v>100</v>
      </c>
      <c r="M314" t="s">
        <v>3441</v>
      </c>
      <c r="N314" t="s">
        <v>3284</v>
      </c>
      <c r="O314" t="s">
        <v>3442</v>
      </c>
    </row>
    <row r="315" spans="1:15">
      <c r="A315">
        <v>16</v>
      </c>
      <c r="B315">
        <v>10</v>
      </c>
      <c r="C315" t="s">
        <v>3286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832</v>
      </c>
      <c r="K315">
        <v>27</v>
      </c>
      <c r="L315">
        <v>8</v>
      </c>
      <c r="M315" t="s">
        <v>3287</v>
      </c>
      <c r="N315" t="s">
        <v>2718</v>
      </c>
      <c r="O315" t="s">
        <v>3443</v>
      </c>
    </row>
    <row r="316" spans="1:15">
      <c r="A316">
        <v>17</v>
      </c>
      <c r="B316">
        <v>1</v>
      </c>
      <c r="C316" t="s">
        <v>2680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832</v>
      </c>
      <c r="K316">
        <v>51</v>
      </c>
      <c r="L316">
        <v>1</v>
      </c>
      <c r="M316" t="s">
        <v>2681</v>
      </c>
      <c r="N316" t="s">
        <v>3444</v>
      </c>
      <c r="O316" t="s">
        <v>3445</v>
      </c>
    </row>
    <row r="317" spans="1:15">
      <c r="A317">
        <v>17</v>
      </c>
      <c r="B317">
        <v>2</v>
      </c>
      <c r="C317" t="s">
        <v>2680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832</v>
      </c>
      <c r="K317">
        <v>51</v>
      </c>
      <c r="L317">
        <v>1</v>
      </c>
      <c r="M317" t="s">
        <v>2681</v>
      </c>
      <c r="N317" t="s">
        <v>3446</v>
      </c>
      <c r="O317" t="s">
        <v>3447</v>
      </c>
    </row>
    <row r="318" spans="1:15">
      <c r="A318">
        <v>17</v>
      </c>
      <c r="B318">
        <v>6</v>
      </c>
      <c r="C318" t="s">
        <v>2680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832</v>
      </c>
      <c r="K318">
        <v>51</v>
      </c>
      <c r="L318">
        <v>1</v>
      </c>
      <c r="M318" t="s">
        <v>2681</v>
      </c>
      <c r="N318" t="s">
        <v>3448</v>
      </c>
      <c r="O318" t="s">
        <v>3449</v>
      </c>
    </row>
    <row r="319" spans="1:15">
      <c r="A319">
        <v>17</v>
      </c>
      <c r="B319">
        <v>7</v>
      </c>
      <c r="C319" t="s">
        <v>2680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832</v>
      </c>
      <c r="K319">
        <v>51</v>
      </c>
      <c r="L319">
        <v>1</v>
      </c>
      <c r="M319" t="s">
        <v>2681</v>
      </c>
      <c r="N319" t="s">
        <v>3450</v>
      </c>
      <c r="O319" t="s">
        <v>3451</v>
      </c>
    </row>
    <row r="320" spans="1:15">
      <c r="A320">
        <v>17</v>
      </c>
      <c r="B320">
        <v>3</v>
      </c>
      <c r="C320" t="s">
        <v>2687</v>
      </c>
      <c r="D320">
        <v>5</v>
      </c>
      <c r="E320">
        <v>0</v>
      </c>
      <c r="F320">
        <v>0</v>
      </c>
      <c r="G320" t="s">
        <v>2688</v>
      </c>
      <c r="H320" t="s">
        <v>278</v>
      </c>
      <c r="I320">
        <v>1</v>
      </c>
      <c r="J320" t="s">
        <v>832</v>
      </c>
      <c r="K320">
        <v>51</v>
      </c>
      <c r="L320">
        <v>1</v>
      </c>
      <c r="M320" t="s">
        <v>3405</v>
      </c>
      <c r="N320" t="s">
        <v>3452</v>
      </c>
      <c r="O320" t="s">
        <v>3453</v>
      </c>
    </row>
    <row r="321" spans="1:15">
      <c r="A321">
        <v>17</v>
      </c>
      <c r="B321">
        <v>1</v>
      </c>
      <c r="C321" t="s">
        <v>2687</v>
      </c>
      <c r="D321">
        <v>6</v>
      </c>
      <c r="E321">
        <v>0</v>
      </c>
      <c r="F321">
        <v>0</v>
      </c>
      <c r="G321" t="s">
        <v>2729</v>
      </c>
      <c r="H321" t="s">
        <v>278</v>
      </c>
      <c r="I321">
        <v>1</v>
      </c>
      <c r="J321" t="s">
        <v>832</v>
      </c>
      <c r="K321">
        <v>51</v>
      </c>
      <c r="L321">
        <v>1</v>
      </c>
      <c r="M321" t="s">
        <v>3402</v>
      </c>
      <c r="N321" t="s">
        <v>3454</v>
      </c>
      <c r="O321" t="s">
        <v>3455</v>
      </c>
    </row>
    <row r="322" spans="1:15">
      <c r="A322">
        <v>17</v>
      </c>
      <c r="B322">
        <v>3</v>
      </c>
      <c r="C322" t="s">
        <v>2687</v>
      </c>
      <c r="D322">
        <v>7</v>
      </c>
      <c r="E322">
        <v>0</v>
      </c>
      <c r="F322">
        <v>0</v>
      </c>
      <c r="G322" t="s">
        <v>2811</v>
      </c>
      <c r="H322" t="s">
        <v>278</v>
      </c>
      <c r="I322">
        <v>1</v>
      </c>
      <c r="J322" t="s">
        <v>832</v>
      </c>
      <c r="K322">
        <v>51</v>
      </c>
      <c r="L322">
        <v>1</v>
      </c>
      <c r="M322" t="s">
        <v>3344</v>
      </c>
      <c r="N322" t="s">
        <v>3456</v>
      </c>
      <c r="O322" t="s">
        <v>3457</v>
      </c>
    </row>
    <row r="323" spans="1:15">
      <c r="A323">
        <v>17</v>
      </c>
      <c r="B323">
        <v>6</v>
      </c>
      <c r="C323" t="s">
        <v>2687</v>
      </c>
      <c r="D323">
        <v>8</v>
      </c>
      <c r="E323">
        <v>0</v>
      </c>
      <c r="F323">
        <v>0</v>
      </c>
      <c r="G323" t="s">
        <v>3012</v>
      </c>
      <c r="H323" t="s">
        <v>278</v>
      </c>
      <c r="I323">
        <v>1</v>
      </c>
      <c r="J323" t="s">
        <v>832</v>
      </c>
      <c r="K323">
        <v>51</v>
      </c>
      <c r="L323">
        <v>1</v>
      </c>
      <c r="M323" t="s">
        <v>3410</v>
      </c>
      <c r="N323" t="s">
        <v>3458</v>
      </c>
      <c r="O323" t="s">
        <v>3459</v>
      </c>
    </row>
    <row r="324" spans="1:15">
      <c r="A324">
        <v>17</v>
      </c>
      <c r="B324">
        <v>1</v>
      </c>
      <c r="C324" t="s">
        <v>2691</v>
      </c>
      <c r="D324">
        <v>9</v>
      </c>
      <c r="E324">
        <v>0</v>
      </c>
      <c r="F324">
        <v>0</v>
      </c>
      <c r="G324" t="s">
        <v>2692</v>
      </c>
      <c r="H324" t="s">
        <v>278</v>
      </c>
      <c r="I324">
        <v>1</v>
      </c>
      <c r="J324" t="s">
        <v>832</v>
      </c>
      <c r="K324">
        <v>51</v>
      </c>
      <c r="L324">
        <v>1</v>
      </c>
      <c r="M324" t="s">
        <v>2681</v>
      </c>
      <c r="N324" t="s">
        <v>3272</v>
      </c>
      <c r="O324" t="s">
        <v>3460</v>
      </c>
    </row>
    <row r="325" spans="1:15">
      <c r="A325">
        <v>17</v>
      </c>
      <c r="B325">
        <v>1</v>
      </c>
      <c r="C325" t="s">
        <v>2691</v>
      </c>
      <c r="D325">
        <v>10</v>
      </c>
      <c r="E325">
        <v>0</v>
      </c>
      <c r="F325">
        <v>0</v>
      </c>
      <c r="H325" t="s">
        <v>3353</v>
      </c>
      <c r="I325">
        <v>8</v>
      </c>
      <c r="J325" t="s">
        <v>832</v>
      </c>
      <c r="K325">
        <v>51</v>
      </c>
      <c r="L325">
        <v>1</v>
      </c>
      <c r="M325" t="s">
        <v>3461</v>
      </c>
      <c r="N325" t="s">
        <v>3355</v>
      </c>
      <c r="O325" t="s">
        <v>3462</v>
      </c>
    </row>
    <row r="326" spans="1:15">
      <c r="A326">
        <v>17</v>
      </c>
      <c r="B326">
        <v>1</v>
      </c>
      <c r="C326" t="s">
        <v>2691</v>
      </c>
      <c r="D326">
        <v>11</v>
      </c>
      <c r="E326">
        <v>0</v>
      </c>
      <c r="F326">
        <v>0</v>
      </c>
      <c r="H326" t="s">
        <v>3357</v>
      </c>
      <c r="I326">
        <v>8</v>
      </c>
      <c r="J326" t="s">
        <v>832</v>
      </c>
      <c r="K326">
        <v>51</v>
      </c>
      <c r="L326">
        <v>1</v>
      </c>
      <c r="M326" t="s">
        <v>3463</v>
      </c>
      <c r="N326" t="s">
        <v>3359</v>
      </c>
      <c r="O326" t="s">
        <v>3462</v>
      </c>
    </row>
    <row r="327" spans="1:15">
      <c r="A327">
        <v>17</v>
      </c>
      <c r="B327">
        <v>1</v>
      </c>
      <c r="C327" t="s">
        <v>2691</v>
      </c>
      <c r="D327">
        <v>12</v>
      </c>
      <c r="E327">
        <v>0</v>
      </c>
      <c r="F327">
        <v>0</v>
      </c>
      <c r="H327" t="s">
        <v>3361</v>
      </c>
      <c r="I327">
        <v>8</v>
      </c>
      <c r="J327" t="s">
        <v>832</v>
      </c>
      <c r="K327">
        <v>51</v>
      </c>
      <c r="L327">
        <v>1</v>
      </c>
      <c r="M327" t="s">
        <v>3464</v>
      </c>
      <c r="N327" t="s">
        <v>3363</v>
      </c>
      <c r="O327" t="s">
        <v>3462</v>
      </c>
    </row>
    <row r="328" spans="1:15">
      <c r="A328">
        <v>17</v>
      </c>
      <c r="B328">
        <v>1</v>
      </c>
      <c r="C328" t="s">
        <v>2691</v>
      </c>
      <c r="D328">
        <v>13</v>
      </c>
      <c r="E328">
        <v>0</v>
      </c>
      <c r="F328">
        <v>0</v>
      </c>
      <c r="H328" t="s">
        <v>3416</v>
      </c>
      <c r="I328">
        <v>8</v>
      </c>
      <c r="J328" t="s">
        <v>832</v>
      </c>
      <c r="K328">
        <v>51</v>
      </c>
      <c r="L328">
        <v>1</v>
      </c>
      <c r="M328" t="s">
        <v>3465</v>
      </c>
      <c r="N328" t="s">
        <v>3367</v>
      </c>
      <c r="O328" t="s">
        <v>3462</v>
      </c>
    </row>
    <row r="329" spans="1:15">
      <c r="A329">
        <v>17</v>
      </c>
      <c r="B329">
        <v>1</v>
      </c>
      <c r="C329" t="s">
        <v>2691</v>
      </c>
      <c r="D329">
        <v>14</v>
      </c>
      <c r="E329">
        <v>0</v>
      </c>
      <c r="F329">
        <v>0</v>
      </c>
      <c r="H329" t="s">
        <v>3365</v>
      </c>
      <c r="I329">
        <v>4</v>
      </c>
      <c r="J329" t="s">
        <v>832</v>
      </c>
      <c r="K329">
        <v>51</v>
      </c>
      <c r="L329">
        <v>1</v>
      </c>
      <c r="M329" t="s">
        <v>3366</v>
      </c>
      <c r="N329" t="s">
        <v>3419</v>
      </c>
      <c r="O329" t="s">
        <v>3462</v>
      </c>
    </row>
    <row r="330" spans="1:15">
      <c r="A330">
        <v>17</v>
      </c>
      <c r="B330">
        <v>1</v>
      </c>
      <c r="C330" t="s">
        <v>1028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832</v>
      </c>
      <c r="K330">
        <v>3</v>
      </c>
      <c r="L330">
        <v>2</v>
      </c>
      <c r="M330" t="s">
        <v>3466</v>
      </c>
      <c r="N330" t="s">
        <v>3467</v>
      </c>
      <c r="O330" t="s">
        <v>3468</v>
      </c>
    </row>
    <row r="331" spans="1:15">
      <c r="A331">
        <v>17</v>
      </c>
      <c r="B331">
        <v>1</v>
      </c>
      <c r="C331" t="s">
        <v>1028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832</v>
      </c>
      <c r="K331">
        <v>3</v>
      </c>
      <c r="L331">
        <v>2</v>
      </c>
      <c r="M331" t="s">
        <v>3469</v>
      </c>
      <c r="N331" t="s">
        <v>3470</v>
      </c>
      <c r="O331" t="s">
        <v>3471</v>
      </c>
    </row>
    <row r="332" spans="1:15">
      <c r="A332">
        <v>17</v>
      </c>
      <c r="B332">
        <v>2</v>
      </c>
      <c r="C332" t="s">
        <v>1028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832</v>
      </c>
      <c r="K332">
        <v>3</v>
      </c>
      <c r="L332">
        <v>2</v>
      </c>
      <c r="M332" t="s">
        <v>3472</v>
      </c>
      <c r="N332" t="s">
        <v>3473</v>
      </c>
      <c r="O332" t="s">
        <v>3474</v>
      </c>
    </row>
    <row r="333" spans="1:15">
      <c r="A333">
        <v>17</v>
      </c>
      <c r="B333">
        <v>3</v>
      </c>
      <c r="C333" t="s">
        <v>1028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832</v>
      </c>
      <c r="K333">
        <v>3</v>
      </c>
      <c r="L333">
        <v>2</v>
      </c>
      <c r="M333" t="s">
        <v>3475</v>
      </c>
      <c r="N333" t="s">
        <v>3476</v>
      </c>
      <c r="O333" t="s">
        <v>3477</v>
      </c>
    </row>
    <row r="334" spans="1:15">
      <c r="A334">
        <v>17</v>
      </c>
      <c r="B334">
        <v>4</v>
      </c>
      <c r="C334" t="s">
        <v>1028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832</v>
      </c>
      <c r="K334">
        <v>3</v>
      </c>
      <c r="L334">
        <v>2</v>
      </c>
      <c r="M334" t="s">
        <v>3478</v>
      </c>
      <c r="N334" t="s">
        <v>3479</v>
      </c>
      <c r="O334" t="s">
        <v>3480</v>
      </c>
    </row>
    <row r="335" spans="1:15">
      <c r="A335">
        <v>17</v>
      </c>
      <c r="B335">
        <v>6</v>
      </c>
      <c r="C335" t="s">
        <v>1029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832</v>
      </c>
      <c r="K335">
        <v>3</v>
      </c>
      <c r="L335">
        <v>2</v>
      </c>
      <c r="M335" t="s">
        <v>3481</v>
      </c>
      <c r="N335" t="s">
        <v>3482</v>
      </c>
      <c r="O335" t="s">
        <v>3483</v>
      </c>
    </row>
    <row r="336" spans="1:15">
      <c r="A336">
        <v>17</v>
      </c>
      <c r="B336">
        <v>7</v>
      </c>
      <c r="C336" t="s">
        <v>1029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832</v>
      </c>
      <c r="K336">
        <v>3</v>
      </c>
      <c r="L336">
        <v>2</v>
      </c>
      <c r="M336" t="s">
        <v>3484</v>
      </c>
      <c r="N336" t="s">
        <v>3485</v>
      </c>
      <c r="O336" t="s">
        <v>3486</v>
      </c>
    </row>
    <row r="337" spans="1:15">
      <c r="A337">
        <v>17</v>
      </c>
      <c r="B337">
        <v>9</v>
      </c>
      <c r="C337" t="s">
        <v>1029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769</v>
      </c>
      <c r="K337">
        <v>0</v>
      </c>
      <c r="L337">
        <v>100</v>
      </c>
      <c r="M337" t="s">
        <v>3487</v>
      </c>
      <c r="N337" t="s">
        <v>2708</v>
      </c>
      <c r="O337" t="s">
        <v>3488</v>
      </c>
    </row>
    <row r="338" spans="1:15">
      <c r="A338">
        <v>17</v>
      </c>
      <c r="B338">
        <v>10</v>
      </c>
      <c r="C338" t="s">
        <v>3286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832</v>
      </c>
      <c r="K338">
        <v>27</v>
      </c>
      <c r="L338">
        <v>9</v>
      </c>
      <c r="M338" t="s">
        <v>3287</v>
      </c>
      <c r="N338" t="s">
        <v>2718</v>
      </c>
      <c r="O338" t="s">
        <v>3489</v>
      </c>
    </row>
    <row r="339" spans="1:15">
      <c r="A339">
        <v>18</v>
      </c>
      <c r="B339">
        <v>1</v>
      </c>
      <c r="C339" t="s">
        <v>2680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832</v>
      </c>
      <c r="K339">
        <v>26</v>
      </c>
      <c r="L339">
        <v>18</v>
      </c>
      <c r="M339" t="s">
        <v>2681</v>
      </c>
      <c r="N339" t="s">
        <v>3490</v>
      </c>
      <c r="O339" t="s">
        <v>3491</v>
      </c>
    </row>
    <row r="340" spans="1:15">
      <c r="A340">
        <v>18</v>
      </c>
      <c r="B340">
        <v>1</v>
      </c>
      <c r="C340" t="s">
        <v>2680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832</v>
      </c>
      <c r="K340">
        <v>26</v>
      </c>
      <c r="L340">
        <v>18</v>
      </c>
      <c r="M340" t="s">
        <v>2681</v>
      </c>
      <c r="N340" t="s">
        <v>3492</v>
      </c>
      <c r="O340" t="s">
        <v>3493</v>
      </c>
    </row>
    <row r="341" spans="1:15">
      <c r="A341">
        <v>18</v>
      </c>
      <c r="B341">
        <v>3</v>
      </c>
      <c r="C341" t="s">
        <v>2680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832</v>
      </c>
      <c r="K341">
        <v>26</v>
      </c>
      <c r="L341">
        <v>18</v>
      </c>
      <c r="M341" t="s">
        <v>2681</v>
      </c>
      <c r="N341" t="s">
        <v>3494</v>
      </c>
      <c r="O341" t="s">
        <v>3495</v>
      </c>
    </row>
    <row r="342" spans="1:15">
      <c r="A342">
        <v>18</v>
      </c>
      <c r="B342">
        <v>5</v>
      </c>
      <c r="C342" t="s">
        <v>2680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832</v>
      </c>
      <c r="K342">
        <v>26</v>
      </c>
      <c r="L342">
        <v>18</v>
      </c>
      <c r="M342" t="s">
        <v>2681</v>
      </c>
      <c r="N342" t="s">
        <v>3496</v>
      </c>
      <c r="O342" t="s">
        <v>3497</v>
      </c>
    </row>
    <row r="343" spans="1:15">
      <c r="A343">
        <v>18</v>
      </c>
      <c r="B343">
        <v>5</v>
      </c>
      <c r="C343" t="s">
        <v>2680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832</v>
      </c>
      <c r="K343">
        <v>26</v>
      </c>
      <c r="L343">
        <v>18</v>
      </c>
      <c r="M343" t="s">
        <v>2681</v>
      </c>
      <c r="N343" t="s">
        <v>3498</v>
      </c>
      <c r="O343" t="s">
        <v>3499</v>
      </c>
    </row>
    <row r="344" spans="1:15">
      <c r="A344">
        <v>18</v>
      </c>
      <c r="B344">
        <v>6</v>
      </c>
      <c r="C344" t="s">
        <v>2680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832</v>
      </c>
      <c r="K344">
        <v>26</v>
      </c>
      <c r="L344">
        <v>18</v>
      </c>
      <c r="M344" t="s">
        <v>2681</v>
      </c>
      <c r="N344" t="s">
        <v>3500</v>
      </c>
      <c r="O344" t="s">
        <v>3501</v>
      </c>
    </row>
    <row r="345" spans="1:15">
      <c r="A345">
        <v>18</v>
      </c>
      <c r="B345">
        <v>5</v>
      </c>
      <c r="C345" t="s">
        <v>2687</v>
      </c>
      <c r="D345">
        <v>7</v>
      </c>
      <c r="E345">
        <v>0</v>
      </c>
      <c r="F345">
        <v>0</v>
      </c>
      <c r="G345" t="s">
        <v>2688</v>
      </c>
      <c r="H345" t="s">
        <v>278</v>
      </c>
      <c r="I345">
        <v>1</v>
      </c>
      <c r="J345" t="s">
        <v>832</v>
      </c>
      <c r="K345">
        <v>49</v>
      </c>
      <c r="L345">
        <v>1</v>
      </c>
      <c r="M345" t="s">
        <v>3402</v>
      </c>
      <c r="N345" t="s">
        <v>3502</v>
      </c>
      <c r="O345" t="s">
        <v>3503</v>
      </c>
    </row>
    <row r="346" spans="1:15">
      <c r="A346">
        <v>18</v>
      </c>
      <c r="B346">
        <v>1</v>
      </c>
      <c r="C346" t="s">
        <v>2687</v>
      </c>
      <c r="D346">
        <v>8</v>
      </c>
      <c r="E346">
        <v>0</v>
      </c>
      <c r="F346">
        <v>0</v>
      </c>
      <c r="G346" t="s">
        <v>2729</v>
      </c>
      <c r="H346" t="s">
        <v>278</v>
      </c>
      <c r="I346">
        <v>1</v>
      </c>
      <c r="J346" t="s">
        <v>832</v>
      </c>
      <c r="K346">
        <v>50</v>
      </c>
      <c r="L346">
        <v>1</v>
      </c>
      <c r="M346" t="s">
        <v>3250</v>
      </c>
      <c r="N346" t="s">
        <v>3504</v>
      </c>
      <c r="O346" t="s">
        <v>3505</v>
      </c>
    </row>
    <row r="347" spans="1:15">
      <c r="A347">
        <v>18</v>
      </c>
      <c r="B347">
        <v>1</v>
      </c>
      <c r="C347" t="s">
        <v>2687</v>
      </c>
      <c r="D347">
        <v>9</v>
      </c>
      <c r="E347">
        <v>0</v>
      </c>
      <c r="F347">
        <v>0</v>
      </c>
      <c r="G347" t="s">
        <v>2811</v>
      </c>
      <c r="H347" t="s">
        <v>278</v>
      </c>
      <c r="I347">
        <v>1</v>
      </c>
      <c r="J347" t="s">
        <v>832</v>
      </c>
      <c r="K347">
        <v>51</v>
      </c>
      <c r="L347">
        <v>1</v>
      </c>
      <c r="M347" t="s">
        <v>3405</v>
      </c>
      <c r="N347" t="s">
        <v>3506</v>
      </c>
      <c r="O347" t="s">
        <v>3507</v>
      </c>
    </row>
    <row r="348" spans="1:15">
      <c r="A348">
        <v>18</v>
      </c>
      <c r="B348">
        <v>4</v>
      </c>
      <c r="C348" t="s">
        <v>2687</v>
      </c>
      <c r="D348">
        <v>10</v>
      </c>
      <c r="E348">
        <v>0</v>
      </c>
      <c r="F348">
        <v>0</v>
      </c>
      <c r="G348" t="s">
        <v>3012</v>
      </c>
      <c r="H348" t="s">
        <v>278</v>
      </c>
      <c r="I348">
        <v>1</v>
      </c>
      <c r="J348" t="s">
        <v>832</v>
      </c>
      <c r="K348">
        <v>49</v>
      </c>
      <c r="L348">
        <v>1</v>
      </c>
      <c r="M348" t="s">
        <v>3508</v>
      </c>
      <c r="N348" t="s">
        <v>3509</v>
      </c>
      <c r="O348" t="s">
        <v>3510</v>
      </c>
    </row>
    <row r="349" spans="1:15">
      <c r="A349">
        <v>18</v>
      </c>
      <c r="B349">
        <v>3</v>
      </c>
      <c r="C349" t="s">
        <v>2691</v>
      </c>
      <c r="D349">
        <v>11</v>
      </c>
      <c r="E349">
        <v>0</v>
      </c>
      <c r="F349">
        <v>0</v>
      </c>
      <c r="G349" t="s">
        <v>2692</v>
      </c>
      <c r="H349" t="s">
        <v>278</v>
      </c>
      <c r="I349">
        <v>5</v>
      </c>
      <c r="J349" t="s">
        <v>832</v>
      </c>
      <c r="K349">
        <v>49</v>
      </c>
      <c r="L349">
        <v>1</v>
      </c>
      <c r="M349" t="s">
        <v>3511</v>
      </c>
      <c r="N349" t="s">
        <v>3512</v>
      </c>
      <c r="O349" t="s">
        <v>3513</v>
      </c>
    </row>
    <row r="350" spans="1:15">
      <c r="A350">
        <v>18</v>
      </c>
      <c r="B350">
        <v>1</v>
      </c>
      <c r="C350" t="s">
        <v>2691</v>
      </c>
      <c r="D350">
        <v>12</v>
      </c>
      <c r="E350">
        <v>0</v>
      </c>
      <c r="F350">
        <v>0</v>
      </c>
      <c r="G350" t="s">
        <v>2735</v>
      </c>
      <c r="H350" t="s">
        <v>278</v>
      </c>
      <c r="I350">
        <v>4</v>
      </c>
      <c r="J350" t="s">
        <v>832</v>
      </c>
      <c r="K350">
        <v>50</v>
      </c>
      <c r="L350">
        <v>1</v>
      </c>
      <c r="M350" t="s">
        <v>3514</v>
      </c>
      <c r="N350" t="s">
        <v>3515</v>
      </c>
      <c r="O350" t="s">
        <v>3516</v>
      </c>
    </row>
    <row r="351" spans="1:15">
      <c r="A351">
        <v>18</v>
      </c>
      <c r="B351">
        <v>5</v>
      </c>
      <c r="C351" t="s">
        <v>2691</v>
      </c>
      <c r="D351">
        <v>13</v>
      </c>
      <c r="E351">
        <v>0</v>
      </c>
      <c r="F351">
        <v>0</v>
      </c>
      <c r="G351" t="s">
        <v>2820</v>
      </c>
      <c r="H351" t="s">
        <v>278</v>
      </c>
      <c r="I351">
        <v>4</v>
      </c>
      <c r="J351" t="s">
        <v>832</v>
      </c>
      <c r="K351">
        <v>51</v>
      </c>
      <c r="L351">
        <v>1</v>
      </c>
      <c r="M351" t="s">
        <v>3517</v>
      </c>
      <c r="N351" t="s">
        <v>2695</v>
      </c>
      <c r="O351" t="s">
        <v>3518</v>
      </c>
    </row>
    <row r="352" spans="1:15">
      <c r="A352">
        <v>18</v>
      </c>
      <c r="B352">
        <v>1</v>
      </c>
      <c r="C352" t="s">
        <v>2691</v>
      </c>
      <c r="D352">
        <v>14</v>
      </c>
      <c r="E352">
        <v>0</v>
      </c>
      <c r="F352">
        <v>0</v>
      </c>
      <c r="G352" t="s">
        <v>2909</v>
      </c>
      <c r="H352" t="s">
        <v>278</v>
      </c>
      <c r="I352">
        <v>1</v>
      </c>
      <c r="J352" t="s">
        <v>832</v>
      </c>
      <c r="K352">
        <v>49</v>
      </c>
      <c r="L352">
        <v>1</v>
      </c>
      <c r="M352" t="s">
        <v>2681</v>
      </c>
      <c r="N352" t="s">
        <v>3016</v>
      </c>
      <c r="O352" t="s">
        <v>3519</v>
      </c>
    </row>
    <row r="353" spans="1:15">
      <c r="A353">
        <v>18</v>
      </c>
      <c r="B353">
        <v>1</v>
      </c>
      <c r="C353" t="s">
        <v>1029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832</v>
      </c>
      <c r="K353">
        <v>2</v>
      </c>
      <c r="L353">
        <v>250</v>
      </c>
      <c r="M353" t="s">
        <v>3520</v>
      </c>
      <c r="N353" t="s">
        <v>3521</v>
      </c>
      <c r="O353" t="s">
        <v>3522</v>
      </c>
    </row>
    <row r="354" spans="1:15">
      <c r="A354">
        <v>18</v>
      </c>
      <c r="B354">
        <v>1</v>
      </c>
      <c r="C354" t="s">
        <v>1029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832</v>
      </c>
      <c r="K354">
        <v>2</v>
      </c>
      <c r="L354">
        <v>250</v>
      </c>
      <c r="M354" t="s">
        <v>3523</v>
      </c>
      <c r="N354" t="s">
        <v>3524</v>
      </c>
      <c r="O354" t="s">
        <v>3522</v>
      </c>
    </row>
    <row r="355" spans="1:15">
      <c r="A355">
        <v>18</v>
      </c>
      <c r="B355">
        <v>2</v>
      </c>
      <c r="C355" t="s">
        <v>1029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832</v>
      </c>
      <c r="K355">
        <v>2</v>
      </c>
      <c r="L355">
        <v>250</v>
      </c>
      <c r="M355" t="s">
        <v>3525</v>
      </c>
      <c r="N355" t="s">
        <v>3526</v>
      </c>
      <c r="O355" t="s">
        <v>3522</v>
      </c>
    </row>
    <row r="356" spans="1:15">
      <c r="A356">
        <v>18</v>
      </c>
      <c r="B356">
        <v>3</v>
      </c>
      <c r="C356" t="s">
        <v>1029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832</v>
      </c>
      <c r="K356">
        <v>2</v>
      </c>
      <c r="L356">
        <v>250</v>
      </c>
      <c r="M356" t="s">
        <v>3527</v>
      </c>
      <c r="N356" t="s">
        <v>3528</v>
      </c>
      <c r="O356" t="s">
        <v>3522</v>
      </c>
    </row>
    <row r="357" spans="1:15">
      <c r="A357">
        <v>18</v>
      </c>
      <c r="B357">
        <v>4</v>
      </c>
      <c r="C357" t="s">
        <v>1029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832</v>
      </c>
      <c r="K357">
        <v>2</v>
      </c>
      <c r="L357">
        <v>250</v>
      </c>
      <c r="M357" t="s">
        <v>3529</v>
      </c>
      <c r="N357" t="s">
        <v>3530</v>
      </c>
      <c r="O357" t="s">
        <v>3522</v>
      </c>
    </row>
    <row r="358" spans="1:15">
      <c r="A358">
        <v>18</v>
      </c>
      <c r="B358">
        <v>5</v>
      </c>
      <c r="C358" t="s">
        <v>1029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832</v>
      </c>
      <c r="K358">
        <v>2</v>
      </c>
      <c r="L358">
        <v>250</v>
      </c>
      <c r="M358" t="s">
        <v>3531</v>
      </c>
      <c r="N358" t="s">
        <v>3532</v>
      </c>
      <c r="O358" t="s">
        <v>3522</v>
      </c>
    </row>
    <row r="359" spans="1:15">
      <c r="A359">
        <v>18</v>
      </c>
      <c r="B359">
        <v>6</v>
      </c>
      <c r="C359" t="s">
        <v>1029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832</v>
      </c>
      <c r="K359">
        <v>2</v>
      </c>
      <c r="L359">
        <v>250</v>
      </c>
      <c r="M359" t="s">
        <v>3533</v>
      </c>
      <c r="N359" t="s">
        <v>3534</v>
      </c>
      <c r="O359" t="s">
        <v>3522</v>
      </c>
    </row>
    <row r="360" spans="1:15">
      <c r="A360">
        <v>18</v>
      </c>
      <c r="B360">
        <v>7</v>
      </c>
      <c r="C360" t="s">
        <v>1029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832</v>
      </c>
      <c r="K360">
        <v>2</v>
      </c>
      <c r="L360">
        <v>250</v>
      </c>
      <c r="M360" t="s">
        <v>3535</v>
      </c>
      <c r="N360" t="s">
        <v>3536</v>
      </c>
      <c r="O360" t="s">
        <v>3522</v>
      </c>
    </row>
    <row r="361" spans="1:15">
      <c r="A361">
        <v>18</v>
      </c>
      <c r="B361">
        <v>8</v>
      </c>
      <c r="C361" t="s">
        <v>1029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832</v>
      </c>
      <c r="K361">
        <v>2</v>
      </c>
      <c r="L361">
        <v>250</v>
      </c>
      <c r="M361" t="s">
        <v>2846</v>
      </c>
      <c r="N361" t="s">
        <v>3537</v>
      </c>
      <c r="O361" t="s">
        <v>3522</v>
      </c>
    </row>
    <row r="362" spans="1:15">
      <c r="A362">
        <v>18</v>
      </c>
      <c r="B362">
        <v>9</v>
      </c>
      <c r="C362" t="s">
        <v>1029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769</v>
      </c>
      <c r="K362">
        <v>0</v>
      </c>
      <c r="L362">
        <v>100</v>
      </c>
      <c r="M362" t="s">
        <v>3538</v>
      </c>
      <c r="N362" t="s">
        <v>3539</v>
      </c>
      <c r="O362" t="s">
        <v>3522</v>
      </c>
    </row>
    <row r="363" spans="1:15">
      <c r="A363">
        <v>18</v>
      </c>
      <c r="B363">
        <v>10</v>
      </c>
      <c r="C363" t="s">
        <v>3286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832</v>
      </c>
      <c r="K363">
        <v>27</v>
      </c>
      <c r="L363">
        <v>9</v>
      </c>
      <c r="M363" t="s">
        <v>3287</v>
      </c>
      <c r="N363" t="s">
        <v>2718</v>
      </c>
      <c r="O363" t="s">
        <v>3540</v>
      </c>
    </row>
    <row r="364" spans="1:15">
      <c r="A364">
        <v>19</v>
      </c>
      <c r="B364">
        <v>1</v>
      </c>
      <c r="C364" t="s">
        <v>2680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832</v>
      </c>
      <c r="K364">
        <v>26</v>
      </c>
      <c r="L364">
        <v>19</v>
      </c>
      <c r="M364" t="s">
        <v>2681</v>
      </c>
      <c r="N364" t="s">
        <v>3541</v>
      </c>
      <c r="O364" t="s">
        <v>3542</v>
      </c>
    </row>
    <row r="365" spans="1:15">
      <c r="A365">
        <v>19</v>
      </c>
      <c r="B365">
        <v>1</v>
      </c>
      <c r="C365" t="s">
        <v>2680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832</v>
      </c>
      <c r="K365">
        <v>26</v>
      </c>
      <c r="L365">
        <v>19</v>
      </c>
      <c r="M365" t="s">
        <v>2681</v>
      </c>
      <c r="N365" t="s">
        <v>3543</v>
      </c>
      <c r="O365" t="s">
        <v>3544</v>
      </c>
    </row>
    <row r="366" spans="1:15">
      <c r="A366">
        <v>19</v>
      </c>
      <c r="B366">
        <v>3</v>
      </c>
      <c r="C366" t="s">
        <v>2680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832</v>
      </c>
      <c r="K366">
        <v>26</v>
      </c>
      <c r="L366">
        <v>19</v>
      </c>
      <c r="M366" t="s">
        <v>2681</v>
      </c>
      <c r="N366" t="s">
        <v>3545</v>
      </c>
      <c r="O366" t="s">
        <v>3546</v>
      </c>
    </row>
    <row r="367" spans="1:15">
      <c r="A367">
        <v>19</v>
      </c>
      <c r="B367">
        <v>5</v>
      </c>
      <c r="C367" t="s">
        <v>2680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832</v>
      </c>
      <c r="K367">
        <v>26</v>
      </c>
      <c r="L367">
        <v>19</v>
      </c>
      <c r="M367" t="s">
        <v>2681</v>
      </c>
      <c r="N367" t="s">
        <v>3547</v>
      </c>
      <c r="O367" t="s">
        <v>3548</v>
      </c>
    </row>
    <row r="368" spans="1:15">
      <c r="A368">
        <v>19</v>
      </c>
      <c r="B368">
        <v>5</v>
      </c>
      <c r="C368" t="s">
        <v>2680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832</v>
      </c>
      <c r="K368">
        <v>26</v>
      </c>
      <c r="L368">
        <v>19</v>
      </c>
      <c r="M368" t="s">
        <v>2681</v>
      </c>
      <c r="N368" t="s">
        <v>3549</v>
      </c>
      <c r="O368" t="s">
        <v>3550</v>
      </c>
    </row>
    <row r="369" spans="1:15">
      <c r="A369">
        <v>19</v>
      </c>
      <c r="B369">
        <v>6</v>
      </c>
      <c r="C369" t="s">
        <v>2680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832</v>
      </c>
      <c r="K369">
        <v>26</v>
      </c>
      <c r="L369">
        <v>19</v>
      </c>
      <c r="M369" t="s">
        <v>2681</v>
      </c>
      <c r="N369" t="s">
        <v>3551</v>
      </c>
      <c r="O369" t="s">
        <v>3552</v>
      </c>
    </row>
    <row r="370" spans="1:15">
      <c r="A370">
        <v>19</v>
      </c>
      <c r="B370">
        <v>1</v>
      </c>
      <c r="C370" t="s">
        <v>2691</v>
      </c>
      <c r="D370">
        <v>7</v>
      </c>
      <c r="E370">
        <v>0</v>
      </c>
      <c r="F370">
        <v>0</v>
      </c>
      <c r="G370" t="s">
        <v>2692</v>
      </c>
      <c r="H370" t="s">
        <v>278</v>
      </c>
      <c r="I370">
        <v>10</v>
      </c>
      <c r="J370" t="s">
        <v>832</v>
      </c>
      <c r="K370">
        <v>49</v>
      </c>
      <c r="L370">
        <v>1</v>
      </c>
      <c r="M370" t="s">
        <v>3553</v>
      </c>
      <c r="N370" t="s">
        <v>3554</v>
      </c>
      <c r="O370" t="s">
        <v>3555</v>
      </c>
    </row>
    <row r="371" spans="1:15">
      <c r="A371">
        <v>19</v>
      </c>
      <c r="B371">
        <v>1</v>
      </c>
      <c r="C371" t="s">
        <v>2691</v>
      </c>
      <c r="D371">
        <v>8</v>
      </c>
      <c r="E371">
        <v>0</v>
      </c>
      <c r="F371">
        <v>0</v>
      </c>
      <c r="G371" t="s">
        <v>2735</v>
      </c>
      <c r="H371" t="s">
        <v>278</v>
      </c>
      <c r="I371">
        <v>5</v>
      </c>
      <c r="J371" t="s">
        <v>832</v>
      </c>
      <c r="K371">
        <v>50</v>
      </c>
      <c r="L371">
        <v>1</v>
      </c>
      <c r="M371" t="s">
        <v>3556</v>
      </c>
      <c r="N371" t="s">
        <v>3557</v>
      </c>
      <c r="O371" t="s">
        <v>3558</v>
      </c>
    </row>
    <row r="372" spans="1:15">
      <c r="A372">
        <v>19</v>
      </c>
      <c r="B372">
        <v>1</v>
      </c>
      <c r="C372" t="s">
        <v>2691</v>
      </c>
      <c r="D372">
        <v>9</v>
      </c>
      <c r="E372">
        <v>0</v>
      </c>
      <c r="F372">
        <v>0</v>
      </c>
      <c r="G372" t="s">
        <v>2820</v>
      </c>
      <c r="H372" t="s">
        <v>278</v>
      </c>
      <c r="I372">
        <v>6</v>
      </c>
      <c r="J372" t="s">
        <v>832</v>
      </c>
      <c r="K372">
        <v>51</v>
      </c>
      <c r="L372">
        <v>1</v>
      </c>
      <c r="M372" t="s">
        <v>3559</v>
      </c>
      <c r="N372" t="s">
        <v>3560</v>
      </c>
      <c r="O372" t="s">
        <v>3561</v>
      </c>
    </row>
    <row r="373" spans="1:15">
      <c r="A373">
        <v>19</v>
      </c>
      <c r="B373">
        <v>1</v>
      </c>
      <c r="C373" t="s">
        <v>2691</v>
      </c>
      <c r="D373">
        <v>10</v>
      </c>
      <c r="E373">
        <v>0</v>
      </c>
      <c r="F373">
        <v>0</v>
      </c>
      <c r="G373" t="s">
        <v>2909</v>
      </c>
      <c r="H373" t="s">
        <v>278</v>
      </c>
      <c r="I373">
        <v>11</v>
      </c>
      <c r="J373" t="s">
        <v>832</v>
      </c>
      <c r="K373">
        <v>49</v>
      </c>
      <c r="L373">
        <v>1</v>
      </c>
      <c r="M373" t="s">
        <v>3562</v>
      </c>
      <c r="N373" t="s">
        <v>3563</v>
      </c>
      <c r="O373" t="s">
        <v>3564</v>
      </c>
    </row>
    <row r="374" spans="1:15">
      <c r="A374">
        <v>19</v>
      </c>
      <c r="B374">
        <v>4</v>
      </c>
      <c r="C374" t="s">
        <v>2691</v>
      </c>
      <c r="D374">
        <v>11</v>
      </c>
      <c r="E374">
        <v>0</v>
      </c>
      <c r="F374">
        <v>0</v>
      </c>
      <c r="G374" t="s">
        <v>2913</v>
      </c>
      <c r="H374" t="s">
        <v>278</v>
      </c>
      <c r="I374">
        <v>5</v>
      </c>
      <c r="J374" t="s">
        <v>832</v>
      </c>
      <c r="K374">
        <v>50</v>
      </c>
      <c r="L374">
        <v>1</v>
      </c>
      <c r="M374" t="s">
        <v>3565</v>
      </c>
      <c r="N374" t="s">
        <v>3566</v>
      </c>
      <c r="O374" t="s">
        <v>3567</v>
      </c>
    </row>
    <row r="375" spans="1:15">
      <c r="A375">
        <v>19</v>
      </c>
      <c r="B375">
        <v>1</v>
      </c>
      <c r="C375" t="s">
        <v>2691</v>
      </c>
      <c r="D375">
        <v>12</v>
      </c>
      <c r="E375">
        <v>0</v>
      </c>
      <c r="F375">
        <v>0</v>
      </c>
      <c r="G375" t="s">
        <v>2917</v>
      </c>
      <c r="H375" t="s">
        <v>278</v>
      </c>
      <c r="I375">
        <v>1</v>
      </c>
      <c r="J375" t="s">
        <v>832</v>
      </c>
      <c r="K375">
        <v>51</v>
      </c>
      <c r="L375">
        <v>1</v>
      </c>
      <c r="M375" t="s">
        <v>2681</v>
      </c>
      <c r="N375" t="s">
        <v>3568</v>
      </c>
      <c r="O375" t="s">
        <v>3569</v>
      </c>
    </row>
    <row r="376" spans="1:15">
      <c r="A376">
        <v>19</v>
      </c>
      <c r="B376">
        <v>1</v>
      </c>
      <c r="C376" t="s">
        <v>1029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832</v>
      </c>
      <c r="K376">
        <v>3</v>
      </c>
      <c r="L376">
        <v>3</v>
      </c>
      <c r="M376" t="s">
        <v>3389</v>
      </c>
      <c r="N376" t="s">
        <v>3570</v>
      </c>
      <c r="O376" t="s">
        <v>3571</v>
      </c>
    </row>
    <row r="377" spans="1:15">
      <c r="A377">
        <v>19</v>
      </c>
      <c r="B377">
        <v>1</v>
      </c>
      <c r="C377" t="s">
        <v>1029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832</v>
      </c>
      <c r="K377">
        <v>3</v>
      </c>
      <c r="L377">
        <v>3</v>
      </c>
      <c r="M377" t="s">
        <v>3328</v>
      </c>
      <c r="N377" t="s">
        <v>3572</v>
      </c>
      <c r="O377" t="s">
        <v>3573</v>
      </c>
    </row>
    <row r="378" spans="1:15">
      <c r="A378">
        <v>19</v>
      </c>
      <c r="B378">
        <v>2</v>
      </c>
      <c r="C378" t="s">
        <v>1029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832</v>
      </c>
      <c r="K378">
        <v>3</v>
      </c>
      <c r="L378">
        <v>3</v>
      </c>
      <c r="M378" t="s">
        <v>3574</v>
      </c>
      <c r="N378" t="s">
        <v>3575</v>
      </c>
      <c r="O378" t="s">
        <v>3522</v>
      </c>
    </row>
    <row r="379" spans="1:15">
      <c r="A379">
        <v>19</v>
      </c>
      <c r="B379">
        <v>3</v>
      </c>
      <c r="C379" t="s">
        <v>1029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832</v>
      </c>
      <c r="K379">
        <v>3</v>
      </c>
      <c r="L379">
        <v>3</v>
      </c>
      <c r="M379" t="s">
        <v>3576</v>
      </c>
      <c r="N379" t="s">
        <v>3577</v>
      </c>
      <c r="O379" t="s">
        <v>3578</v>
      </c>
    </row>
    <row r="380" spans="1:15">
      <c r="A380">
        <v>19</v>
      </c>
      <c r="B380">
        <v>4</v>
      </c>
      <c r="C380" t="s">
        <v>1029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832</v>
      </c>
      <c r="K380">
        <v>3</v>
      </c>
      <c r="L380">
        <v>3</v>
      </c>
      <c r="M380" t="s">
        <v>3579</v>
      </c>
      <c r="N380" t="s">
        <v>3580</v>
      </c>
      <c r="O380" t="s">
        <v>3581</v>
      </c>
    </row>
    <row r="381" spans="1:15">
      <c r="A381">
        <v>19</v>
      </c>
      <c r="B381">
        <v>5</v>
      </c>
      <c r="C381" t="s">
        <v>1029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832</v>
      </c>
      <c r="K381">
        <v>3</v>
      </c>
      <c r="L381">
        <v>3</v>
      </c>
      <c r="M381" t="s">
        <v>3582</v>
      </c>
      <c r="N381" t="s">
        <v>3583</v>
      </c>
      <c r="O381" t="s">
        <v>3522</v>
      </c>
    </row>
    <row r="382" spans="1:15">
      <c r="A382">
        <v>19</v>
      </c>
      <c r="B382">
        <v>6</v>
      </c>
      <c r="C382" t="s">
        <v>1029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832</v>
      </c>
      <c r="K382">
        <v>3</v>
      </c>
      <c r="L382">
        <v>3</v>
      </c>
      <c r="M382" t="s">
        <v>3584</v>
      </c>
      <c r="N382" t="s">
        <v>3585</v>
      </c>
      <c r="O382" t="s">
        <v>3522</v>
      </c>
    </row>
    <row r="383" spans="1:15">
      <c r="A383">
        <v>19</v>
      </c>
      <c r="B383">
        <v>7</v>
      </c>
      <c r="C383" t="s">
        <v>1029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832</v>
      </c>
      <c r="K383">
        <v>3</v>
      </c>
      <c r="L383">
        <v>3</v>
      </c>
      <c r="M383" t="s">
        <v>3586</v>
      </c>
      <c r="N383" t="s">
        <v>3587</v>
      </c>
      <c r="O383" t="s">
        <v>3588</v>
      </c>
    </row>
    <row r="384" spans="1:15">
      <c r="A384">
        <v>19</v>
      </c>
      <c r="B384">
        <v>8</v>
      </c>
      <c r="C384" t="s">
        <v>1029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832</v>
      </c>
      <c r="K384">
        <v>3</v>
      </c>
      <c r="L384">
        <v>3</v>
      </c>
      <c r="M384" t="s">
        <v>3589</v>
      </c>
      <c r="N384" t="s">
        <v>3590</v>
      </c>
      <c r="O384" t="s">
        <v>3591</v>
      </c>
    </row>
    <row r="385" spans="1:15">
      <c r="A385">
        <v>19</v>
      </c>
      <c r="B385">
        <v>9</v>
      </c>
      <c r="C385" t="s">
        <v>1029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769</v>
      </c>
      <c r="K385">
        <v>0</v>
      </c>
      <c r="L385">
        <v>100</v>
      </c>
      <c r="M385" t="s">
        <v>3592</v>
      </c>
      <c r="N385" t="s">
        <v>3593</v>
      </c>
      <c r="O385" t="s">
        <v>3594</v>
      </c>
    </row>
    <row r="386" spans="1:15">
      <c r="A386">
        <v>19</v>
      </c>
      <c r="B386">
        <v>10</v>
      </c>
      <c r="C386" t="s">
        <v>2716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832</v>
      </c>
      <c r="K386">
        <v>27</v>
      </c>
      <c r="L386">
        <v>10</v>
      </c>
      <c r="M386" t="s">
        <v>2717</v>
      </c>
      <c r="N386" t="s">
        <v>2718</v>
      </c>
      <c r="O386" t="s">
        <v>3595</v>
      </c>
    </row>
    <row r="387" spans="1:15">
      <c r="A387">
        <v>20</v>
      </c>
      <c r="B387">
        <v>3</v>
      </c>
      <c r="C387" t="s">
        <v>2680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832</v>
      </c>
      <c r="K387">
        <v>26</v>
      </c>
      <c r="L387">
        <v>20</v>
      </c>
      <c r="M387" t="s">
        <v>2681</v>
      </c>
      <c r="N387" t="s">
        <v>3596</v>
      </c>
      <c r="O387" t="s">
        <v>3597</v>
      </c>
    </row>
    <row r="388" spans="1:15">
      <c r="A388">
        <v>20</v>
      </c>
      <c r="B388">
        <v>2</v>
      </c>
      <c r="C388" t="s">
        <v>2680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832</v>
      </c>
      <c r="K388">
        <v>26</v>
      </c>
      <c r="L388">
        <v>20</v>
      </c>
      <c r="M388" t="s">
        <v>2681</v>
      </c>
      <c r="N388" t="s">
        <v>3598</v>
      </c>
      <c r="O388" t="s">
        <v>3599</v>
      </c>
    </row>
    <row r="389" spans="1:15">
      <c r="A389">
        <v>20</v>
      </c>
      <c r="B389">
        <v>5</v>
      </c>
      <c r="C389" t="s">
        <v>2680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832</v>
      </c>
      <c r="K389">
        <v>26</v>
      </c>
      <c r="L389">
        <v>20</v>
      </c>
      <c r="M389" t="s">
        <v>2681</v>
      </c>
      <c r="N389" t="s">
        <v>3600</v>
      </c>
      <c r="O389" t="s">
        <v>3601</v>
      </c>
    </row>
    <row r="390" spans="1:15">
      <c r="A390">
        <v>20</v>
      </c>
      <c r="B390">
        <v>6</v>
      </c>
      <c r="C390" t="s">
        <v>2680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832</v>
      </c>
      <c r="K390">
        <v>26</v>
      </c>
      <c r="L390">
        <v>20</v>
      </c>
      <c r="M390" t="s">
        <v>2681</v>
      </c>
      <c r="N390" t="s">
        <v>2743</v>
      </c>
      <c r="O390" t="s">
        <v>3602</v>
      </c>
    </row>
    <row r="391" spans="1:15">
      <c r="A391">
        <v>20</v>
      </c>
      <c r="B391">
        <v>5</v>
      </c>
      <c r="C391" t="s">
        <v>2680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832</v>
      </c>
      <c r="K391">
        <v>26</v>
      </c>
      <c r="L391">
        <v>20</v>
      </c>
      <c r="M391" t="s">
        <v>2681</v>
      </c>
      <c r="N391" t="s">
        <v>3603</v>
      </c>
      <c r="O391" t="s">
        <v>3604</v>
      </c>
    </row>
    <row r="392" spans="1:15">
      <c r="A392">
        <v>20</v>
      </c>
      <c r="B392">
        <v>6</v>
      </c>
      <c r="C392" t="s">
        <v>2680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832</v>
      </c>
      <c r="K392">
        <v>27</v>
      </c>
      <c r="L392">
        <v>10</v>
      </c>
      <c r="M392" t="s">
        <v>2681</v>
      </c>
      <c r="N392" t="s">
        <v>3605</v>
      </c>
      <c r="O392" t="s">
        <v>3606</v>
      </c>
    </row>
    <row r="393" spans="1:15">
      <c r="A393">
        <v>20</v>
      </c>
      <c r="B393">
        <v>1</v>
      </c>
      <c r="C393" t="s">
        <v>2687</v>
      </c>
      <c r="D393">
        <v>7</v>
      </c>
      <c r="E393">
        <v>0</v>
      </c>
      <c r="F393">
        <v>0</v>
      </c>
      <c r="G393" t="s">
        <v>2688</v>
      </c>
      <c r="H393" t="s">
        <v>278</v>
      </c>
      <c r="I393">
        <v>1</v>
      </c>
      <c r="J393" t="s">
        <v>832</v>
      </c>
      <c r="K393">
        <v>49</v>
      </c>
      <c r="L393">
        <v>1</v>
      </c>
      <c r="M393" t="s">
        <v>3607</v>
      </c>
      <c r="N393" t="s">
        <v>3608</v>
      </c>
      <c r="O393" t="s">
        <v>3609</v>
      </c>
    </row>
    <row r="394" spans="1:15">
      <c r="A394">
        <v>20</v>
      </c>
      <c r="B394">
        <v>5</v>
      </c>
      <c r="C394" t="s">
        <v>2687</v>
      </c>
      <c r="D394">
        <v>8</v>
      </c>
      <c r="E394">
        <v>0</v>
      </c>
      <c r="F394">
        <v>0</v>
      </c>
      <c r="G394" t="s">
        <v>2729</v>
      </c>
      <c r="H394" t="s">
        <v>278</v>
      </c>
      <c r="I394">
        <v>1</v>
      </c>
      <c r="J394" t="s">
        <v>832</v>
      </c>
      <c r="K394">
        <v>50</v>
      </c>
      <c r="L394">
        <v>1</v>
      </c>
      <c r="M394" t="s">
        <v>3610</v>
      </c>
      <c r="N394" t="s">
        <v>3611</v>
      </c>
      <c r="O394" t="s">
        <v>3612</v>
      </c>
    </row>
    <row r="395" spans="1:15">
      <c r="A395">
        <v>20</v>
      </c>
      <c r="B395">
        <v>6</v>
      </c>
      <c r="C395" t="s">
        <v>2687</v>
      </c>
      <c r="D395">
        <v>9</v>
      </c>
      <c r="E395">
        <v>0</v>
      </c>
      <c r="F395">
        <v>0</v>
      </c>
      <c r="G395" t="s">
        <v>2811</v>
      </c>
      <c r="H395" t="s">
        <v>278</v>
      </c>
      <c r="I395">
        <v>1</v>
      </c>
      <c r="J395" t="s">
        <v>832</v>
      </c>
      <c r="K395">
        <v>51</v>
      </c>
      <c r="L395">
        <v>1</v>
      </c>
      <c r="M395" t="s">
        <v>3613</v>
      </c>
      <c r="N395" t="s">
        <v>3614</v>
      </c>
      <c r="O395" t="s">
        <v>3615</v>
      </c>
    </row>
    <row r="396" spans="1:15">
      <c r="A396">
        <v>20</v>
      </c>
      <c r="B396">
        <v>9</v>
      </c>
      <c r="C396" t="s">
        <v>2687</v>
      </c>
      <c r="D396">
        <v>10</v>
      </c>
      <c r="E396">
        <v>0</v>
      </c>
      <c r="F396">
        <v>0</v>
      </c>
      <c r="G396" t="s">
        <v>3012</v>
      </c>
      <c r="H396" t="s">
        <v>278</v>
      </c>
      <c r="I396">
        <v>1</v>
      </c>
      <c r="J396" t="s">
        <v>832</v>
      </c>
      <c r="K396">
        <v>51</v>
      </c>
      <c r="L396">
        <v>1</v>
      </c>
      <c r="M396" t="s">
        <v>3402</v>
      </c>
      <c r="N396" t="s">
        <v>3616</v>
      </c>
      <c r="O396" t="s">
        <v>3617</v>
      </c>
    </row>
    <row r="397" spans="1:15">
      <c r="A397">
        <v>20</v>
      </c>
      <c r="B397">
        <v>1</v>
      </c>
      <c r="C397" t="s">
        <v>2691</v>
      </c>
      <c r="D397">
        <v>11</v>
      </c>
      <c r="E397">
        <v>0</v>
      </c>
      <c r="F397">
        <v>0</v>
      </c>
      <c r="G397" t="s">
        <v>2692</v>
      </c>
      <c r="H397" t="s">
        <v>278</v>
      </c>
      <c r="I397">
        <v>4</v>
      </c>
      <c r="J397" t="s">
        <v>832</v>
      </c>
      <c r="K397">
        <v>49</v>
      </c>
      <c r="L397">
        <v>1</v>
      </c>
      <c r="M397" t="s">
        <v>3618</v>
      </c>
      <c r="N397" t="s">
        <v>3619</v>
      </c>
      <c r="O397" t="s">
        <v>3620</v>
      </c>
    </row>
    <row r="398" spans="1:15">
      <c r="A398">
        <v>20</v>
      </c>
      <c r="B398">
        <v>3</v>
      </c>
      <c r="C398" t="s">
        <v>2691</v>
      </c>
      <c r="D398">
        <v>12</v>
      </c>
      <c r="E398">
        <v>0</v>
      </c>
      <c r="F398">
        <v>0</v>
      </c>
      <c r="G398" t="s">
        <v>2735</v>
      </c>
      <c r="H398" t="s">
        <v>278</v>
      </c>
      <c r="I398">
        <v>4</v>
      </c>
      <c r="J398" t="s">
        <v>832</v>
      </c>
      <c r="K398">
        <v>50</v>
      </c>
      <c r="L398">
        <v>1</v>
      </c>
      <c r="M398" t="s">
        <v>3621</v>
      </c>
      <c r="N398" t="s">
        <v>3622</v>
      </c>
      <c r="O398" t="s">
        <v>3623</v>
      </c>
    </row>
    <row r="399" spans="1:15">
      <c r="A399">
        <v>20</v>
      </c>
      <c r="B399">
        <v>5</v>
      </c>
      <c r="C399" t="s">
        <v>2691</v>
      </c>
      <c r="D399">
        <v>13</v>
      </c>
      <c r="E399">
        <v>0</v>
      </c>
      <c r="F399">
        <v>0</v>
      </c>
      <c r="G399" t="s">
        <v>2820</v>
      </c>
      <c r="H399" t="s">
        <v>278</v>
      </c>
      <c r="I399">
        <v>5</v>
      </c>
      <c r="J399" t="s">
        <v>832</v>
      </c>
      <c r="K399">
        <v>51</v>
      </c>
      <c r="L399">
        <v>1</v>
      </c>
      <c r="M399" t="s">
        <v>3565</v>
      </c>
      <c r="N399" t="s">
        <v>3624</v>
      </c>
      <c r="O399" t="s">
        <v>3625</v>
      </c>
    </row>
    <row r="400" spans="1:15">
      <c r="A400">
        <v>20</v>
      </c>
      <c r="B400">
        <v>3</v>
      </c>
      <c r="C400" t="s">
        <v>2691</v>
      </c>
      <c r="D400">
        <v>14</v>
      </c>
      <c r="E400">
        <v>0</v>
      </c>
      <c r="F400">
        <v>0</v>
      </c>
      <c r="H400" t="s">
        <v>3626</v>
      </c>
      <c r="I400">
        <v>4</v>
      </c>
      <c r="J400" t="s">
        <v>832</v>
      </c>
      <c r="K400">
        <v>51</v>
      </c>
      <c r="L400">
        <v>1</v>
      </c>
      <c r="M400" t="s">
        <v>3627</v>
      </c>
      <c r="N400" t="s">
        <v>3628</v>
      </c>
      <c r="O400" t="s">
        <v>3629</v>
      </c>
    </row>
    <row r="401" spans="1:15">
      <c r="A401">
        <v>20</v>
      </c>
      <c r="B401">
        <v>1</v>
      </c>
      <c r="C401" t="s">
        <v>1029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832</v>
      </c>
      <c r="K401">
        <v>3</v>
      </c>
      <c r="L401">
        <v>4</v>
      </c>
      <c r="M401" t="s">
        <v>3630</v>
      </c>
      <c r="N401" t="s">
        <v>3631</v>
      </c>
      <c r="O401" t="s">
        <v>3632</v>
      </c>
    </row>
    <row r="402" spans="1:15">
      <c r="A402">
        <v>20</v>
      </c>
      <c r="B402">
        <v>1</v>
      </c>
      <c r="C402" t="s">
        <v>1029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832</v>
      </c>
      <c r="K402">
        <v>3</v>
      </c>
      <c r="L402">
        <v>4</v>
      </c>
      <c r="M402" t="s">
        <v>3633</v>
      </c>
      <c r="N402" t="s">
        <v>3634</v>
      </c>
      <c r="O402" t="s">
        <v>3635</v>
      </c>
    </row>
    <row r="403" spans="1:15">
      <c r="A403">
        <v>20</v>
      </c>
      <c r="B403">
        <v>2</v>
      </c>
      <c r="C403" t="s">
        <v>1029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832</v>
      </c>
      <c r="K403">
        <v>3</v>
      </c>
      <c r="L403">
        <v>4</v>
      </c>
      <c r="M403" t="s">
        <v>3389</v>
      </c>
      <c r="N403" t="s">
        <v>3636</v>
      </c>
      <c r="O403" t="s">
        <v>3637</v>
      </c>
    </row>
    <row r="404" spans="1:15">
      <c r="A404">
        <v>20</v>
      </c>
      <c r="B404">
        <v>3</v>
      </c>
      <c r="C404" t="s">
        <v>1029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832</v>
      </c>
      <c r="K404">
        <v>3</v>
      </c>
      <c r="L404">
        <v>4</v>
      </c>
      <c r="M404" t="s">
        <v>3584</v>
      </c>
      <c r="N404" t="s">
        <v>3585</v>
      </c>
      <c r="O404" t="s">
        <v>3638</v>
      </c>
    </row>
    <row r="405" spans="1:15">
      <c r="A405">
        <v>20</v>
      </c>
      <c r="B405">
        <v>4</v>
      </c>
      <c r="C405" t="s">
        <v>1029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832</v>
      </c>
      <c r="K405">
        <v>3</v>
      </c>
      <c r="L405">
        <v>4</v>
      </c>
      <c r="M405" t="s">
        <v>3523</v>
      </c>
      <c r="N405" t="s">
        <v>3524</v>
      </c>
      <c r="O405" t="s">
        <v>3638</v>
      </c>
    </row>
    <row r="406" spans="1:15">
      <c r="A406">
        <v>20</v>
      </c>
      <c r="B406">
        <v>5</v>
      </c>
      <c r="C406" t="s">
        <v>1029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832</v>
      </c>
      <c r="K406">
        <v>3</v>
      </c>
      <c r="L406">
        <v>4</v>
      </c>
      <c r="M406" t="s">
        <v>3639</v>
      </c>
      <c r="N406" t="s">
        <v>3640</v>
      </c>
      <c r="O406" t="s">
        <v>3641</v>
      </c>
    </row>
    <row r="407" spans="1:15">
      <c r="A407">
        <v>20</v>
      </c>
      <c r="B407">
        <v>6</v>
      </c>
      <c r="C407" t="s">
        <v>1029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832</v>
      </c>
      <c r="K407">
        <v>3</v>
      </c>
      <c r="L407">
        <v>4</v>
      </c>
      <c r="M407" t="s">
        <v>3320</v>
      </c>
      <c r="N407" t="s">
        <v>3642</v>
      </c>
      <c r="O407" t="s">
        <v>3643</v>
      </c>
    </row>
    <row r="408" spans="1:15">
      <c r="A408">
        <v>20</v>
      </c>
      <c r="B408">
        <v>7</v>
      </c>
      <c r="C408" t="s">
        <v>1029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832</v>
      </c>
      <c r="K408">
        <v>3</v>
      </c>
      <c r="L408">
        <v>4</v>
      </c>
      <c r="M408" t="s">
        <v>2846</v>
      </c>
      <c r="N408" t="s">
        <v>3537</v>
      </c>
      <c r="O408" t="s">
        <v>3638</v>
      </c>
    </row>
    <row r="409" spans="1:15">
      <c r="A409">
        <v>20</v>
      </c>
      <c r="B409">
        <v>8</v>
      </c>
      <c r="C409" t="s">
        <v>1029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832</v>
      </c>
      <c r="K409">
        <v>3</v>
      </c>
      <c r="L409">
        <v>4</v>
      </c>
      <c r="M409" t="s">
        <v>3644</v>
      </c>
      <c r="N409" t="s">
        <v>3645</v>
      </c>
      <c r="O409" t="s">
        <v>3643</v>
      </c>
    </row>
    <row r="410" spans="1:15">
      <c r="A410">
        <v>20</v>
      </c>
      <c r="B410">
        <v>9</v>
      </c>
      <c r="C410" t="s">
        <v>1029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769</v>
      </c>
      <c r="K410">
        <v>0</v>
      </c>
      <c r="L410">
        <v>100</v>
      </c>
      <c r="M410" t="s">
        <v>3535</v>
      </c>
      <c r="N410" t="s">
        <v>3536</v>
      </c>
      <c r="O410" t="s">
        <v>3638</v>
      </c>
    </row>
    <row r="411" spans="1:15">
      <c r="A411">
        <v>20</v>
      </c>
      <c r="B411">
        <v>10</v>
      </c>
      <c r="C411" t="s">
        <v>3286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832</v>
      </c>
      <c r="K411">
        <v>27</v>
      </c>
      <c r="L411">
        <v>10</v>
      </c>
      <c r="M411" t="s">
        <v>3287</v>
      </c>
      <c r="N411" t="s">
        <v>2718</v>
      </c>
      <c r="O411" t="s">
        <v>3646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3649</v>
      </c>
      <c r="B1" s="9" t="s">
        <v>3650</v>
      </c>
      <c r="C1" s="9" t="s">
        <v>3651</v>
      </c>
      <c r="D1" s="9" t="s">
        <v>3652</v>
      </c>
      <c r="E1" s="9" t="s">
        <v>3657</v>
      </c>
      <c r="F1" s="9" t="s">
        <v>3653</v>
      </c>
      <c r="G1" s="9" t="s">
        <v>3654</v>
      </c>
      <c r="H1" s="9" t="s">
        <v>3655</v>
      </c>
      <c r="I1" s="9" t="s">
        <v>3656</v>
      </c>
    </row>
    <row r="2" spans="1:9">
      <c r="A2" s="37" t="s">
        <v>4176</v>
      </c>
      <c r="B2" s="37" t="s">
        <v>4177</v>
      </c>
      <c r="C2" s="37" t="s">
        <v>4178</v>
      </c>
      <c r="D2" s="37" t="s">
        <v>4179</v>
      </c>
      <c r="E2" s="37" t="s">
        <v>4180</v>
      </c>
      <c r="F2" s="37" t="s">
        <v>4181</v>
      </c>
      <c r="G2" s="37" t="s">
        <v>4182</v>
      </c>
      <c r="H2" s="37" t="s">
        <v>4183</v>
      </c>
      <c r="I2" s="37" t="s">
        <v>4184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3658</v>
      </c>
      <c r="C1" s="9" t="s">
        <v>3659</v>
      </c>
      <c r="D1" s="9" t="s">
        <v>3660</v>
      </c>
    </row>
    <row r="2" spans="1:4">
      <c r="A2" s="37" t="s">
        <v>4189</v>
      </c>
      <c r="B2" s="37" t="s">
        <v>4186</v>
      </c>
      <c r="C2" s="37" t="s">
        <v>4187</v>
      </c>
      <c r="D2" s="37" t="s">
        <v>4188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3661</v>
      </c>
      <c r="C1" s="9" t="s">
        <v>3662</v>
      </c>
      <c r="D1" s="9" t="s">
        <v>20</v>
      </c>
      <c r="E1" s="9" t="s">
        <v>21</v>
      </c>
      <c r="F1" s="9" t="s">
        <v>3663</v>
      </c>
      <c r="G1" s="9" t="s">
        <v>23</v>
      </c>
      <c r="H1" s="9" t="s">
        <v>3664</v>
      </c>
      <c r="I1" s="9" t="s">
        <v>2366</v>
      </c>
      <c r="J1" s="9" t="s">
        <v>3665</v>
      </c>
    </row>
    <row r="2" spans="1:10">
      <c r="A2" s="37" t="s">
        <v>4185</v>
      </c>
      <c r="B2" s="37" t="s">
        <v>4190</v>
      </c>
      <c r="C2" s="37" t="s">
        <v>4191</v>
      </c>
      <c r="D2" s="37" t="s">
        <v>4192</v>
      </c>
      <c r="E2" s="37" t="s">
        <v>4193</v>
      </c>
      <c r="F2" s="37" t="s">
        <v>4194</v>
      </c>
      <c r="G2" s="37" t="s">
        <v>4195</v>
      </c>
      <c r="H2" s="37" t="s">
        <v>4196</v>
      </c>
      <c r="I2" s="37" t="s">
        <v>4197</v>
      </c>
      <c r="J2" s="37" t="s">
        <v>4198</v>
      </c>
    </row>
    <row r="3" spans="1:10">
      <c r="A3">
        <v>1</v>
      </c>
      <c r="B3">
        <v>1</v>
      </c>
      <c r="C3">
        <v>20</v>
      </c>
      <c r="D3" t="s">
        <v>3666</v>
      </c>
      <c r="E3" t="s">
        <v>3667</v>
      </c>
      <c r="F3" t="s">
        <v>2152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3668</v>
      </c>
      <c r="E4" t="s">
        <v>3669</v>
      </c>
      <c r="F4" t="s">
        <v>2100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3670</v>
      </c>
      <c r="E5" t="s">
        <v>3671</v>
      </c>
      <c r="F5" t="s">
        <v>2101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3672</v>
      </c>
      <c r="E6" t="s">
        <v>3673</v>
      </c>
      <c r="F6" t="s">
        <v>2102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3674</v>
      </c>
      <c r="E7" t="s">
        <v>3675</v>
      </c>
      <c r="F7" t="s">
        <v>2103</v>
      </c>
      <c r="G7" t="s">
        <v>1918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3676</v>
      </c>
      <c r="E8" t="s">
        <v>3677</v>
      </c>
      <c r="F8" t="s">
        <v>2104</v>
      </c>
      <c r="G8" t="s">
        <v>853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3678</v>
      </c>
      <c r="E9" t="s">
        <v>3679</v>
      </c>
      <c r="F9" t="s">
        <v>2105</v>
      </c>
      <c r="G9" t="s">
        <v>855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3680</v>
      </c>
      <c r="E10" t="s">
        <v>3681</v>
      </c>
      <c r="F10" t="s">
        <v>2106</v>
      </c>
      <c r="G10" t="s">
        <v>3682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3683</v>
      </c>
      <c r="E11" t="s">
        <v>3684</v>
      </c>
      <c r="F11" t="s">
        <v>2107</v>
      </c>
      <c r="G11" t="s">
        <v>3685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3686</v>
      </c>
      <c r="B1" s="9" t="s">
        <v>3687</v>
      </c>
      <c r="C1" s="9" t="s">
        <v>3688</v>
      </c>
      <c r="D1" s="9" t="s">
        <v>3689</v>
      </c>
      <c r="E1" s="9" t="s">
        <v>3690</v>
      </c>
      <c r="F1" s="9" t="s">
        <v>3691</v>
      </c>
      <c r="G1" s="9" t="s">
        <v>3692</v>
      </c>
      <c r="H1" s="9" t="s">
        <v>3693</v>
      </c>
      <c r="I1" s="9" t="s">
        <v>3694</v>
      </c>
      <c r="J1" s="9" t="s">
        <v>3695</v>
      </c>
      <c r="K1" s="9" t="s">
        <v>3696</v>
      </c>
      <c r="L1" s="9" t="s">
        <v>3697</v>
      </c>
      <c r="M1" s="9" t="s">
        <v>3698</v>
      </c>
      <c r="N1" s="9" t="s">
        <v>3699</v>
      </c>
      <c r="O1" s="9" t="s">
        <v>3700</v>
      </c>
      <c r="P1" s="9" t="s">
        <v>3701</v>
      </c>
      <c r="Q1" s="9" t="s">
        <v>3702</v>
      </c>
      <c r="R1" s="9" t="s">
        <v>3703</v>
      </c>
      <c r="S1" s="9" t="s">
        <v>3704</v>
      </c>
      <c r="T1" s="9" t="s">
        <v>3705</v>
      </c>
      <c r="U1" s="9" t="s">
        <v>3706</v>
      </c>
      <c r="V1" s="9" t="s">
        <v>3707</v>
      </c>
      <c r="W1" s="9" t="s">
        <v>3708</v>
      </c>
    </row>
    <row r="2" spans="1:23">
      <c r="A2" s="19" t="s">
        <v>4199</v>
      </c>
      <c r="B2" s="19" t="s">
        <v>4200</v>
      </c>
      <c r="C2" s="19" t="s">
        <v>4201</v>
      </c>
      <c r="D2" s="19" t="s">
        <v>4202</v>
      </c>
      <c r="E2" s="19" t="s">
        <v>4203</v>
      </c>
      <c r="F2" s="19" t="s">
        <v>4204</v>
      </c>
      <c r="G2" s="19" t="s">
        <v>4205</v>
      </c>
      <c r="H2" s="19" t="s">
        <v>4206</v>
      </c>
      <c r="I2" s="19" t="s">
        <v>4207</v>
      </c>
      <c r="J2" s="19" t="s">
        <v>4209</v>
      </c>
      <c r="K2" s="19" t="s">
        <v>4208</v>
      </c>
      <c r="L2" s="19" t="s">
        <v>4210</v>
      </c>
      <c r="M2" s="19" t="s">
        <v>4211</v>
      </c>
      <c r="N2" s="19" t="s">
        <v>4212</v>
      </c>
      <c r="O2" s="19" t="s">
        <v>4213</v>
      </c>
      <c r="P2" s="19" t="s">
        <v>4214</v>
      </c>
      <c r="Q2" s="19" t="s">
        <v>4215</v>
      </c>
      <c r="R2" s="19" t="s">
        <v>4216</v>
      </c>
      <c r="S2" s="19" t="s">
        <v>4217</v>
      </c>
      <c r="T2" s="19" t="s">
        <v>4218</v>
      </c>
      <c r="U2" s="19" t="s">
        <v>4219</v>
      </c>
      <c r="V2" s="19" t="s">
        <v>4220</v>
      </c>
      <c r="W2" s="19" t="s">
        <v>4221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3709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3713</v>
      </c>
      <c r="C4" t="s">
        <v>1029</v>
      </c>
      <c r="D4">
        <v>1009</v>
      </c>
      <c r="E4">
        <v>100</v>
      </c>
      <c r="F4" t="s">
        <v>3710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3714</v>
      </c>
      <c r="C5" t="s">
        <v>2691</v>
      </c>
      <c r="D5">
        <v>2010</v>
      </c>
      <c r="E5">
        <v>1000</v>
      </c>
      <c r="F5" t="s">
        <v>3711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3715</v>
      </c>
      <c r="C6" t="s">
        <v>3716</v>
      </c>
      <c r="D6">
        <v>2</v>
      </c>
      <c r="E6">
        <v>10000</v>
      </c>
      <c r="F6" t="s">
        <v>3712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3717</v>
      </c>
      <c r="D7">
        <v>1</v>
      </c>
      <c r="E7">
        <v>10</v>
      </c>
      <c r="F7" t="s">
        <v>3709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3713</v>
      </c>
      <c r="C8" t="s">
        <v>3717</v>
      </c>
      <c r="D8">
        <v>1</v>
      </c>
      <c r="E8">
        <v>10</v>
      </c>
      <c r="F8" t="s">
        <v>3709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3717</v>
      </c>
      <c r="D9">
        <v>1</v>
      </c>
      <c r="E9">
        <v>10</v>
      </c>
      <c r="F9" t="s">
        <v>3709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3686</v>
      </c>
      <c r="B1" s="9" t="s">
        <v>3718</v>
      </c>
      <c r="C1" s="9" t="s">
        <v>3719</v>
      </c>
      <c r="D1" s="9" t="s">
        <v>5326</v>
      </c>
      <c r="E1" s="9" t="s">
        <v>3720</v>
      </c>
      <c r="F1" s="9" t="s">
        <v>3721</v>
      </c>
      <c r="G1" s="9" t="s">
        <v>3722</v>
      </c>
      <c r="H1" s="9" t="s">
        <v>5303</v>
      </c>
      <c r="I1" s="9" t="s">
        <v>3723</v>
      </c>
      <c r="J1" s="9" t="s">
        <v>3729</v>
      </c>
      <c r="K1" s="9" t="s">
        <v>5345</v>
      </c>
    </row>
    <row r="2" spans="1:11">
      <c r="A2" s="37" t="s">
        <v>4199</v>
      </c>
      <c r="B2" s="37" t="s">
        <v>4162</v>
      </c>
      <c r="C2" s="37" t="s">
        <v>4222</v>
      </c>
      <c r="D2" s="37" t="s">
        <v>5327</v>
      </c>
      <c r="E2" s="37" t="s">
        <v>4223</v>
      </c>
      <c r="F2" s="37" t="s">
        <v>4224</v>
      </c>
      <c r="G2" s="37" t="s">
        <v>4225</v>
      </c>
      <c r="H2" s="37" t="s">
        <v>5304</v>
      </c>
      <c r="I2" s="37" t="s">
        <v>4226</v>
      </c>
      <c r="J2" s="37" t="s">
        <v>4227</v>
      </c>
      <c r="K2" s="37" t="s">
        <v>5346</v>
      </c>
    </row>
    <row r="3" spans="1:11">
      <c r="A3">
        <v>-99</v>
      </c>
      <c r="B3">
        <v>-99</v>
      </c>
      <c r="C3" t="s">
        <v>3732</v>
      </c>
      <c r="D3" t="s">
        <v>4870</v>
      </c>
      <c r="E3" t="s">
        <v>6644</v>
      </c>
      <c r="F3" t="s">
        <v>3724</v>
      </c>
      <c r="G3">
        <v>1</v>
      </c>
      <c r="H3">
        <v>0</v>
      </c>
      <c r="I3" t="s">
        <v>3731</v>
      </c>
      <c r="J3">
        <v>0</v>
      </c>
      <c r="K3">
        <v>0</v>
      </c>
    </row>
    <row r="4" spans="1:11">
      <c r="A4">
        <v>-1</v>
      </c>
      <c r="B4">
        <v>-1</v>
      </c>
      <c r="C4" t="s">
        <v>3730</v>
      </c>
      <c r="D4" t="s">
        <v>4870</v>
      </c>
      <c r="E4" t="s">
        <v>3730</v>
      </c>
      <c r="F4" t="s">
        <v>3724</v>
      </c>
      <c r="G4">
        <v>1</v>
      </c>
      <c r="H4">
        <v>0</v>
      </c>
      <c r="I4" t="s">
        <v>3731</v>
      </c>
      <c r="J4">
        <v>0</v>
      </c>
      <c r="K4">
        <v>0</v>
      </c>
    </row>
    <row r="5" spans="1:11">
      <c r="A5">
        <v>0</v>
      </c>
      <c r="B5">
        <v>0</v>
      </c>
      <c r="C5" t="s">
        <v>3725</v>
      </c>
      <c r="D5" t="s">
        <v>4870</v>
      </c>
      <c r="E5" t="s">
        <v>3725</v>
      </c>
      <c r="F5" t="s">
        <v>3724</v>
      </c>
      <c r="G5">
        <v>1</v>
      </c>
      <c r="H5">
        <v>0</v>
      </c>
      <c r="I5" t="s">
        <v>3726</v>
      </c>
      <c r="J5">
        <v>0</v>
      </c>
      <c r="K5">
        <v>0</v>
      </c>
    </row>
    <row r="6" spans="1:11">
      <c r="A6">
        <v>1</v>
      </c>
      <c r="B6">
        <v>1</v>
      </c>
      <c r="C6" t="s">
        <v>3732</v>
      </c>
      <c r="D6" t="s">
        <v>4870</v>
      </c>
      <c r="E6" t="s">
        <v>3727</v>
      </c>
      <c r="F6" t="s">
        <v>3724</v>
      </c>
      <c r="G6" s="65">
        <v>951</v>
      </c>
      <c r="H6">
        <v>952</v>
      </c>
      <c r="I6" t="s">
        <v>3728</v>
      </c>
      <c r="J6">
        <v>5</v>
      </c>
      <c r="K6">
        <v>0</v>
      </c>
    </row>
    <row r="7" spans="1:11">
      <c r="A7">
        <v>2</v>
      </c>
      <c r="B7">
        <v>2</v>
      </c>
      <c r="C7" t="s">
        <v>3732</v>
      </c>
      <c r="D7" t="s">
        <v>4870</v>
      </c>
      <c r="E7" t="s">
        <v>3733</v>
      </c>
      <c r="F7" t="s">
        <v>3734</v>
      </c>
      <c r="G7" s="65">
        <v>953</v>
      </c>
      <c r="H7">
        <v>954</v>
      </c>
      <c r="I7" t="s">
        <v>3735</v>
      </c>
      <c r="J7">
        <v>6</v>
      </c>
      <c r="K7">
        <v>0</v>
      </c>
    </row>
    <row r="8" spans="1:11">
      <c r="A8">
        <v>3</v>
      </c>
      <c r="B8">
        <v>3</v>
      </c>
      <c r="C8" t="s">
        <v>3732</v>
      </c>
      <c r="D8" t="s">
        <v>4870</v>
      </c>
      <c r="E8" t="s">
        <v>6376</v>
      </c>
      <c r="F8" t="s">
        <v>3734</v>
      </c>
      <c r="G8" s="65">
        <v>955</v>
      </c>
      <c r="H8">
        <v>956</v>
      </c>
      <c r="I8" t="s">
        <v>3735</v>
      </c>
      <c r="J8">
        <v>1</v>
      </c>
      <c r="K8">
        <v>0</v>
      </c>
    </row>
    <row r="9" spans="1:11">
      <c r="A9">
        <v>4</v>
      </c>
      <c r="B9">
        <v>4</v>
      </c>
      <c r="C9" t="s">
        <v>3732</v>
      </c>
      <c r="D9" t="s">
        <v>4870</v>
      </c>
      <c r="E9" t="s">
        <v>6377</v>
      </c>
      <c r="F9" t="s">
        <v>3734</v>
      </c>
      <c r="G9" s="65">
        <v>957</v>
      </c>
      <c r="H9">
        <v>958</v>
      </c>
      <c r="I9" t="s">
        <v>3735</v>
      </c>
      <c r="J9">
        <v>1</v>
      </c>
      <c r="K9">
        <v>0</v>
      </c>
    </row>
    <row r="10" spans="1:11">
      <c r="A10">
        <v>5</v>
      </c>
      <c r="B10">
        <v>5</v>
      </c>
      <c r="C10" t="s">
        <v>3732</v>
      </c>
      <c r="D10" t="s">
        <v>4870</v>
      </c>
      <c r="E10" t="s">
        <v>6433</v>
      </c>
      <c r="F10" t="s">
        <v>3734</v>
      </c>
      <c r="G10" s="65">
        <v>959</v>
      </c>
      <c r="H10">
        <v>960</v>
      </c>
      <c r="I10" t="s">
        <v>3735</v>
      </c>
      <c r="J10">
        <v>1</v>
      </c>
      <c r="K10">
        <v>0</v>
      </c>
    </row>
    <row r="11" spans="1:11">
      <c r="A11">
        <v>1001</v>
      </c>
      <c r="B11">
        <v>0</v>
      </c>
      <c r="C11" t="s">
        <v>5294</v>
      </c>
      <c r="D11" t="s">
        <v>5312</v>
      </c>
      <c r="E11" t="s">
        <v>5295</v>
      </c>
      <c r="F11" t="s">
        <v>3734</v>
      </c>
      <c r="G11">
        <v>1001</v>
      </c>
      <c r="H11">
        <v>1002</v>
      </c>
      <c r="I11" t="s">
        <v>5308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5294</v>
      </c>
      <c r="D12" t="s">
        <v>5328</v>
      </c>
      <c r="E12" t="s">
        <v>5305</v>
      </c>
      <c r="F12" t="s">
        <v>3734</v>
      </c>
      <c r="G12">
        <v>1011</v>
      </c>
      <c r="H12">
        <v>1012</v>
      </c>
      <c r="I12" t="s">
        <v>5308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5294</v>
      </c>
      <c r="D13" t="s">
        <v>5315</v>
      </c>
      <c r="E13" t="s">
        <v>5306</v>
      </c>
      <c r="F13" t="s">
        <v>3734</v>
      </c>
      <c r="G13">
        <v>1021</v>
      </c>
      <c r="H13">
        <v>1022</v>
      </c>
      <c r="I13" t="s">
        <v>5308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5294</v>
      </c>
      <c r="D14" t="s">
        <v>5316</v>
      </c>
      <c r="E14" t="s">
        <v>5307</v>
      </c>
      <c r="F14" t="s">
        <v>3734</v>
      </c>
      <c r="G14">
        <v>1031</v>
      </c>
      <c r="H14">
        <v>1032</v>
      </c>
      <c r="I14" t="s">
        <v>5308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5325</v>
      </c>
      <c r="B1" s="9" t="s">
        <v>5309</v>
      </c>
      <c r="C1" s="9" t="s">
        <v>5317</v>
      </c>
      <c r="D1" s="9" t="s">
        <v>5319</v>
      </c>
      <c r="E1" s="9" t="s">
        <v>5337</v>
      </c>
      <c r="F1" s="9" t="s">
        <v>5321</v>
      </c>
      <c r="G1" s="9" t="s">
        <v>5323</v>
      </c>
      <c r="H1" s="9" t="s">
        <v>5372</v>
      </c>
    </row>
    <row r="2" spans="1:8">
      <c r="A2" s="37" t="s">
        <v>5311</v>
      </c>
      <c r="B2" s="37" t="s">
        <v>5310</v>
      </c>
      <c r="C2" s="37" t="s">
        <v>5318</v>
      </c>
      <c r="D2" s="37" t="s">
        <v>5320</v>
      </c>
      <c r="E2" s="37" t="s">
        <v>5338</v>
      </c>
      <c r="F2" s="37" t="s">
        <v>5322</v>
      </c>
      <c r="G2" s="37" t="s">
        <v>5324</v>
      </c>
      <c r="H2" s="37" t="s">
        <v>5373</v>
      </c>
    </row>
    <row r="3" spans="1:8">
      <c r="A3" t="s">
        <v>5313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5313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5314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5315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5316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5374</v>
      </c>
      <c r="B1" s="9" t="s">
        <v>5367</v>
      </c>
      <c r="C1" s="9" t="s">
        <v>5369</v>
      </c>
      <c r="D1" s="9" t="s">
        <v>1032</v>
      </c>
      <c r="E1" s="9" t="s">
        <v>1033</v>
      </c>
    </row>
    <row r="2" spans="1:5">
      <c r="A2" s="37" t="s">
        <v>5375</v>
      </c>
      <c r="B2" s="37" t="s">
        <v>5368</v>
      </c>
      <c r="C2" s="37" t="s">
        <v>5370</v>
      </c>
      <c r="D2" s="19" t="s">
        <v>3856</v>
      </c>
      <c r="E2" s="19" t="s">
        <v>3857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481</v>
      </c>
      <c r="B1" s="9" t="s">
        <v>13</v>
      </c>
      <c r="C1" s="9" t="s">
        <v>3736</v>
      </c>
      <c r="D1" s="9" t="s">
        <v>3737</v>
      </c>
      <c r="E1" s="9" t="s">
        <v>3738</v>
      </c>
      <c r="F1" s="9" t="s">
        <v>366</v>
      </c>
    </row>
    <row r="2" spans="1:6">
      <c r="A2" s="37" t="s">
        <v>4228</v>
      </c>
      <c r="B2" s="37" t="s">
        <v>4229</v>
      </c>
      <c r="C2" s="37" t="s">
        <v>4230</v>
      </c>
      <c r="D2" s="37" t="s">
        <v>4231</v>
      </c>
      <c r="E2" s="37" t="s">
        <v>4232</v>
      </c>
      <c r="F2" s="37" t="s">
        <v>4233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3739</v>
      </c>
      <c r="B1" s="9" t="s">
        <v>3740</v>
      </c>
      <c r="C1" s="9" t="s">
        <v>3741</v>
      </c>
      <c r="D1" s="9" t="s">
        <v>3742</v>
      </c>
      <c r="E1" s="9" t="s">
        <v>3743</v>
      </c>
      <c r="F1" s="9" t="s">
        <v>366</v>
      </c>
    </row>
    <row r="2" spans="1:6">
      <c r="A2" s="37" t="s">
        <v>4234</v>
      </c>
      <c r="B2" s="37" t="s">
        <v>4235</v>
      </c>
      <c r="C2" s="37" t="s">
        <v>4236</v>
      </c>
      <c r="D2" s="37" t="s">
        <v>4237</v>
      </c>
      <c r="E2" s="37" t="s">
        <v>4238</v>
      </c>
      <c r="F2" s="37" t="s">
        <v>4239</v>
      </c>
    </row>
    <row r="3" spans="1:6">
      <c r="A3" t="s">
        <v>1071</v>
      </c>
      <c r="B3">
        <v>1</v>
      </c>
      <c r="C3" t="s">
        <v>2553</v>
      </c>
      <c r="D3">
        <v>1</v>
      </c>
      <c r="E3">
        <v>1.5</v>
      </c>
      <c r="F3">
        <v>3.2000000000000001E-2</v>
      </c>
    </row>
    <row r="4" spans="1:6">
      <c r="A4" t="s">
        <v>1071</v>
      </c>
      <c r="B4">
        <v>2</v>
      </c>
      <c r="C4" t="s">
        <v>3744</v>
      </c>
      <c r="D4">
        <v>2</v>
      </c>
      <c r="E4">
        <v>1.5</v>
      </c>
      <c r="F4">
        <v>3.2000000000000001E-2</v>
      </c>
    </row>
    <row r="5" spans="1:6">
      <c r="A5" t="s">
        <v>1071</v>
      </c>
      <c r="B5">
        <v>3</v>
      </c>
      <c r="C5" t="s">
        <v>3745</v>
      </c>
      <c r="D5">
        <v>3</v>
      </c>
      <c r="E5">
        <v>1.5</v>
      </c>
      <c r="F5">
        <v>3.2000000000000001E-2</v>
      </c>
    </row>
    <row r="6" spans="1:6">
      <c r="A6" t="s">
        <v>1071</v>
      </c>
      <c r="B6">
        <v>4</v>
      </c>
      <c r="C6" t="s">
        <v>3746</v>
      </c>
      <c r="D6">
        <v>4</v>
      </c>
      <c r="E6">
        <v>1.5</v>
      </c>
      <c r="F6">
        <v>3.2000000000000001E-2</v>
      </c>
    </row>
    <row r="7" spans="1:6">
      <c r="A7" t="s">
        <v>1072</v>
      </c>
      <c r="B7">
        <v>1</v>
      </c>
      <c r="C7" t="s">
        <v>2554</v>
      </c>
      <c r="D7">
        <v>5</v>
      </c>
      <c r="E7">
        <v>1.5</v>
      </c>
      <c r="F7">
        <v>3.2000000000000001E-2</v>
      </c>
    </row>
    <row r="8" spans="1:6">
      <c r="A8" t="s">
        <v>1072</v>
      </c>
      <c r="B8">
        <v>2</v>
      </c>
      <c r="C8" t="s">
        <v>3744</v>
      </c>
      <c r="D8">
        <v>6</v>
      </c>
      <c r="E8">
        <v>1.5</v>
      </c>
      <c r="F8">
        <v>3.2000000000000001E-2</v>
      </c>
    </row>
    <row r="9" spans="1:6">
      <c r="A9" t="s">
        <v>1072</v>
      </c>
      <c r="B9">
        <v>3</v>
      </c>
      <c r="C9" t="s">
        <v>3745</v>
      </c>
      <c r="D9">
        <v>7</v>
      </c>
      <c r="E9">
        <v>1.5</v>
      </c>
      <c r="F9">
        <v>3.2000000000000001E-2</v>
      </c>
    </row>
    <row r="10" spans="1:6">
      <c r="A10" t="s">
        <v>1072</v>
      </c>
      <c r="B10">
        <v>4</v>
      </c>
      <c r="C10" t="s">
        <v>3746</v>
      </c>
      <c r="D10">
        <v>8</v>
      </c>
      <c r="E10">
        <v>1.5</v>
      </c>
      <c r="F10">
        <v>3.2000000000000001E-2</v>
      </c>
    </row>
    <row r="11" spans="1:6">
      <c r="A11" t="s">
        <v>1073</v>
      </c>
      <c r="B11">
        <v>1</v>
      </c>
      <c r="C11" t="s">
        <v>2556</v>
      </c>
      <c r="D11">
        <v>9</v>
      </c>
      <c r="E11">
        <v>1.5</v>
      </c>
      <c r="F11">
        <v>3.2000000000000001E-2</v>
      </c>
    </row>
    <row r="12" spans="1:6">
      <c r="A12" t="s">
        <v>1073</v>
      </c>
      <c r="B12">
        <v>2</v>
      </c>
      <c r="C12" t="s">
        <v>3744</v>
      </c>
      <c r="D12">
        <v>10</v>
      </c>
      <c r="E12">
        <v>1.5</v>
      </c>
      <c r="F12">
        <v>3.2000000000000001E-2</v>
      </c>
    </row>
    <row r="13" spans="1:6">
      <c r="A13" t="s">
        <v>1073</v>
      </c>
      <c r="B13">
        <v>3</v>
      </c>
      <c r="C13" t="s">
        <v>3745</v>
      </c>
      <c r="D13">
        <v>11</v>
      </c>
      <c r="E13">
        <v>1.5</v>
      </c>
      <c r="F13">
        <v>3.2000000000000001E-2</v>
      </c>
    </row>
    <row r="14" spans="1:6">
      <c r="A14" t="s">
        <v>1073</v>
      </c>
      <c r="B14">
        <v>4</v>
      </c>
      <c r="C14" t="s">
        <v>3746</v>
      </c>
      <c r="D14">
        <v>12</v>
      </c>
      <c r="E14">
        <v>1.5</v>
      </c>
      <c r="F14">
        <v>3.2000000000000001E-2</v>
      </c>
    </row>
    <row r="15" spans="1:6">
      <c r="A15" t="s">
        <v>1074</v>
      </c>
      <c r="B15">
        <v>1</v>
      </c>
      <c r="C15" t="s">
        <v>2558</v>
      </c>
      <c r="D15">
        <v>13</v>
      </c>
      <c r="E15">
        <v>1.5</v>
      </c>
      <c r="F15">
        <v>3.2000000000000001E-2</v>
      </c>
    </row>
    <row r="16" spans="1:6">
      <c r="A16" t="s">
        <v>1074</v>
      </c>
      <c r="B16">
        <v>2</v>
      </c>
      <c r="C16" t="s">
        <v>3744</v>
      </c>
      <c r="D16">
        <v>14</v>
      </c>
      <c r="E16">
        <v>1.5</v>
      </c>
      <c r="F16">
        <v>3.2000000000000001E-2</v>
      </c>
    </row>
    <row r="17" spans="1:6">
      <c r="A17" t="s">
        <v>1074</v>
      </c>
      <c r="B17">
        <v>3</v>
      </c>
      <c r="C17" t="s">
        <v>3745</v>
      </c>
      <c r="D17">
        <v>15</v>
      </c>
      <c r="E17">
        <v>1.5</v>
      </c>
      <c r="F17">
        <v>3.2000000000000001E-2</v>
      </c>
    </row>
    <row r="18" spans="1:6">
      <c r="A18" t="s">
        <v>1074</v>
      </c>
      <c r="B18">
        <v>4</v>
      </c>
      <c r="C18" t="s">
        <v>3746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2162</v>
      </c>
      <c r="C1" s="9" t="s">
        <v>2675</v>
      </c>
      <c r="D1" s="9" t="s">
        <v>2676</v>
      </c>
    </row>
    <row r="2" spans="1:4">
      <c r="A2" s="38" t="s">
        <v>4240</v>
      </c>
      <c r="B2" s="38" t="s">
        <v>4002</v>
      </c>
      <c r="C2" s="38" t="s">
        <v>4241</v>
      </c>
      <c r="D2" s="38" t="s">
        <v>4003</v>
      </c>
    </row>
    <row r="3" spans="1:4">
      <c r="A3">
        <v>1</v>
      </c>
      <c r="B3" t="s">
        <v>1953</v>
      </c>
      <c r="C3">
        <v>5</v>
      </c>
      <c r="D3">
        <v>1</v>
      </c>
    </row>
    <row r="4" spans="1:4">
      <c r="A4">
        <v>2</v>
      </c>
      <c r="B4" t="s">
        <v>769</v>
      </c>
      <c r="C4">
        <v>0</v>
      </c>
      <c r="D4">
        <v>5000</v>
      </c>
    </row>
    <row r="5" spans="1:4">
      <c r="A5">
        <v>3</v>
      </c>
      <c r="B5" t="s">
        <v>769</v>
      </c>
      <c r="C5">
        <v>0</v>
      </c>
      <c r="D5">
        <v>1000</v>
      </c>
    </row>
    <row r="6" spans="1:4">
      <c r="A6">
        <v>4</v>
      </c>
      <c r="B6" t="s">
        <v>769</v>
      </c>
      <c r="C6">
        <v>0</v>
      </c>
      <c r="D6">
        <v>1000</v>
      </c>
    </row>
    <row r="7" spans="1:4">
      <c r="A7">
        <v>5</v>
      </c>
      <c r="B7" t="s">
        <v>769</v>
      </c>
      <c r="C7">
        <v>0</v>
      </c>
      <c r="D7">
        <v>1000</v>
      </c>
    </row>
    <row r="8" spans="1:4">
      <c r="A8">
        <v>6</v>
      </c>
      <c r="B8" t="s">
        <v>769</v>
      </c>
      <c r="C8">
        <v>0</v>
      </c>
      <c r="D8">
        <v>1000</v>
      </c>
    </row>
    <row r="9" spans="1:4">
      <c r="A9">
        <v>7</v>
      </c>
      <c r="B9" t="s">
        <v>769</v>
      </c>
      <c r="C9">
        <v>0</v>
      </c>
      <c r="D9">
        <v>10000</v>
      </c>
    </row>
    <row r="10" spans="1:4">
      <c r="A10">
        <v>8</v>
      </c>
      <c r="B10" t="s">
        <v>2362</v>
      </c>
      <c r="C10">
        <v>0</v>
      </c>
      <c r="D10">
        <v>300</v>
      </c>
    </row>
    <row r="11" spans="1:4">
      <c r="A11">
        <v>9</v>
      </c>
      <c r="B11" t="s">
        <v>3747</v>
      </c>
      <c r="C11">
        <v>0</v>
      </c>
      <c r="D11">
        <v>300</v>
      </c>
    </row>
    <row r="12" spans="1:4">
      <c r="A12">
        <v>10</v>
      </c>
      <c r="B12" t="s">
        <v>3748</v>
      </c>
      <c r="C12">
        <v>0</v>
      </c>
      <c r="D12">
        <v>300</v>
      </c>
    </row>
    <row r="13" spans="1:4">
      <c r="A13">
        <v>11</v>
      </c>
      <c r="B13" t="s">
        <v>3749</v>
      </c>
      <c r="C13">
        <v>0</v>
      </c>
      <c r="D13">
        <v>300</v>
      </c>
    </row>
    <row r="14" spans="1:4">
      <c r="A14">
        <v>12</v>
      </c>
      <c r="B14" t="s">
        <v>2364</v>
      </c>
      <c r="C14">
        <v>0</v>
      </c>
      <c r="D14">
        <v>300</v>
      </c>
    </row>
    <row r="15" spans="1:4">
      <c r="A15">
        <v>13</v>
      </c>
      <c r="B15" t="s">
        <v>2365</v>
      </c>
      <c r="C15">
        <v>0</v>
      </c>
      <c r="D15">
        <v>300</v>
      </c>
    </row>
    <row r="16" spans="1:4">
      <c r="A16">
        <v>14</v>
      </c>
      <c r="B16" t="s">
        <v>2363</v>
      </c>
      <c r="C16">
        <v>0</v>
      </c>
      <c r="D16">
        <v>300</v>
      </c>
    </row>
    <row r="17" spans="1:4">
      <c r="A17">
        <v>15</v>
      </c>
      <c r="B17" t="s">
        <v>769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workbookViewId="0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2568</v>
      </c>
      <c r="C1" s="9" t="s">
        <v>11</v>
      </c>
      <c r="D1" s="9" t="s">
        <v>12</v>
      </c>
      <c r="E1" s="9" t="s">
        <v>3750</v>
      </c>
      <c r="F1" s="9" t="s">
        <v>3752</v>
      </c>
      <c r="G1" s="9" t="s">
        <v>3753</v>
      </c>
      <c r="H1" s="9" t="s">
        <v>3751</v>
      </c>
      <c r="I1" s="9" t="s">
        <v>5</v>
      </c>
      <c r="J1" s="9" t="s">
        <v>364</v>
      </c>
      <c r="K1" s="9" t="s">
        <v>365</v>
      </c>
      <c r="L1" s="9" t="s">
        <v>366</v>
      </c>
      <c r="M1" s="9" t="s">
        <v>13</v>
      </c>
    </row>
    <row r="2" spans="1:13">
      <c r="A2" s="37" t="s">
        <v>4242</v>
      </c>
      <c r="B2" s="37" t="s">
        <v>4243</v>
      </c>
      <c r="C2" s="37" t="s">
        <v>4244</v>
      </c>
      <c r="D2" s="37" t="s">
        <v>4245</v>
      </c>
      <c r="E2" s="37" t="s">
        <v>4246</v>
      </c>
      <c r="F2" s="37" t="s">
        <v>4247</v>
      </c>
      <c r="G2" s="37" t="s">
        <v>4248</v>
      </c>
      <c r="H2" s="37" t="s">
        <v>4249</v>
      </c>
      <c r="I2" s="37" t="s">
        <v>4250</v>
      </c>
      <c r="J2" s="37" t="s">
        <v>4251</v>
      </c>
      <c r="K2" s="37" t="s">
        <v>4252</v>
      </c>
      <c r="L2" s="37" t="s">
        <v>4253</v>
      </c>
      <c r="M2" s="37" t="s">
        <v>4229</v>
      </c>
    </row>
    <row r="3" spans="1:13">
      <c r="A3">
        <v>1101002</v>
      </c>
      <c r="B3" t="s">
        <v>5083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2585</v>
      </c>
      <c r="I3" t="s">
        <v>1078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2585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2585</v>
      </c>
      <c r="I4" t="s">
        <v>1078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2585</v>
      </c>
      <c r="C5">
        <v>1</v>
      </c>
      <c r="D5">
        <v>6</v>
      </c>
      <c r="E5">
        <v>0</v>
      </c>
      <c r="F5">
        <v>0</v>
      </c>
      <c r="G5">
        <v>0</v>
      </c>
      <c r="H5" t="s">
        <v>2585</v>
      </c>
      <c r="I5" t="s">
        <v>1078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2585</v>
      </c>
      <c r="C6">
        <v>1</v>
      </c>
      <c r="D6">
        <v>8</v>
      </c>
      <c r="E6">
        <v>0</v>
      </c>
      <c r="F6">
        <v>0</v>
      </c>
      <c r="G6">
        <v>0</v>
      </c>
      <c r="H6" t="s">
        <v>2585</v>
      </c>
      <c r="I6" t="s">
        <v>1078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2585</v>
      </c>
      <c r="C7">
        <v>1</v>
      </c>
      <c r="D7">
        <v>10</v>
      </c>
      <c r="E7">
        <v>0</v>
      </c>
      <c r="F7">
        <v>0</v>
      </c>
      <c r="G7">
        <v>0</v>
      </c>
      <c r="H7" t="s">
        <v>2585</v>
      </c>
      <c r="I7" t="s">
        <v>1078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2585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2585</v>
      </c>
      <c r="I8" t="s">
        <v>1078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2585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2585</v>
      </c>
      <c r="I9" t="s">
        <v>1078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2585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2585</v>
      </c>
      <c r="I10" t="s">
        <v>1078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2585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2585</v>
      </c>
      <c r="I11" t="s">
        <v>1078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2585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2585</v>
      </c>
      <c r="I12" t="s">
        <v>1078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2585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2585</v>
      </c>
      <c r="I13" t="s">
        <v>1078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2585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2585</v>
      </c>
      <c r="I14" t="s">
        <v>1078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2585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2585</v>
      </c>
      <c r="I15" t="s">
        <v>1078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2585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2585</v>
      </c>
      <c r="I16" t="s">
        <v>1078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2585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2585</v>
      </c>
      <c r="I17" t="s">
        <v>1078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2585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2585</v>
      </c>
      <c r="I18" t="s">
        <v>1078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2585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2368</v>
      </c>
      <c r="I19" t="s">
        <v>1078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2585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2585</v>
      </c>
      <c r="I20" t="s">
        <v>1078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2585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2585</v>
      </c>
      <c r="I21" t="s">
        <v>1078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2585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2585</v>
      </c>
      <c r="I22" t="s">
        <v>1078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5084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5084</v>
      </c>
      <c r="I23" t="s">
        <v>1078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5084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5084</v>
      </c>
      <c r="I24" t="s">
        <v>1078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5084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5084</v>
      </c>
      <c r="I25" t="s">
        <v>1078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5084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5084</v>
      </c>
      <c r="I26" t="s">
        <v>1078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5084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2368</v>
      </c>
      <c r="I27" t="s">
        <v>1078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5084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2368</v>
      </c>
      <c r="I28" t="s">
        <v>1078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5084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2368</v>
      </c>
      <c r="I29" t="s">
        <v>1078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5084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2368</v>
      </c>
      <c r="I30" t="s">
        <v>1078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5084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2368</v>
      </c>
      <c r="I31" t="s">
        <v>1078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5084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2368</v>
      </c>
      <c r="I32" t="s">
        <v>1078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5084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2368</v>
      </c>
      <c r="I33" t="s">
        <v>1078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5084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5084</v>
      </c>
      <c r="I34" t="s">
        <v>1078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5084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5084</v>
      </c>
      <c r="I35" t="s">
        <v>1078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5084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5084</v>
      </c>
      <c r="I36" t="s">
        <v>1078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5084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5084</v>
      </c>
      <c r="I37" t="s">
        <v>1078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5084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5084</v>
      </c>
      <c r="I38" t="s">
        <v>1078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5084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5084</v>
      </c>
      <c r="I39" t="s">
        <v>1078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5084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5084</v>
      </c>
      <c r="I40" t="s">
        <v>1078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5084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5084</v>
      </c>
      <c r="I41" t="s">
        <v>1078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5084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5084</v>
      </c>
      <c r="I42" t="s">
        <v>1078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5085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5085</v>
      </c>
      <c r="I43" t="s">
        <v>1078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5085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5085</v>
      </c>
      <c r="I44" t="s">
        <v>1078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5085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5085</v>
      </c>
      <c r="I45" t="s">
        <v>1078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5085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5085</v>
      </c>
      <c r="I46" t="s">
        <v>1078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5085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5085</v>
      </c>
      <c r="I47" t="s">
        <v>1078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5085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5085</v>
      </c>
      <c r="I48" t="s">
        <v>1078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5085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5085</v>
      </c>
      <c r="I49" t="s">
        <v>1078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5085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5085</v>
      </c>
      <c r="I50" t="s">
        <v>1078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5085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5085</v>
      </c>
      <c r="I51" t="s">
        <v>1078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5085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5085</v>
      </c>
      <c r="I52" t="s">
        <v>1078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5085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2368</v>
      </c>
      <c r="I53" t="s">
        <v>1078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5085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5085</v>
      </c>
      <c r="I54" t="s">
        <v>1078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5085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5085</v>
      </c>
      <c r="I55" t="s">
        <v>1078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5085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5085</v>
      </c>
      <c r="I56" t="s">
        <v>1078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5085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5085</v>
      </c>
      <c r="I57" t="s">
        <v>1078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5085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5085</v>
      </c>
      <c r="I58" t="s">
        <v>1078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5085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5085</v>
      </c>
      <c r="I59" t="s">
        <v>1078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5085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5085</v>
      </c>
      <c r="I60" t="s">
        <v>1078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5085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5085</v>
      </c>
      <c r="I61" t="s">
        <v>1078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5085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5085</v>
      </c>
      <c r="I62" t="s">
        <v>1078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5086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5086</v>
      </c>
      <c r="I63" t="s">
        <v>1078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5086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5086</v>
      </c>
      <c r="I64" t="s">
        <v>1078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5086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5086</v>
      </c>
      <c r="I65" t="s">
        <v>1078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5086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5086</v>
      </c>
      <c r="I66" t="s">
        <v>1078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5086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5086</v>
      </c>
      <c r="I67" t="s">
        <v>1078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5086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5086</v>
      </c>
      <c r="I68" t="s">
        <v>1078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5086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5086</v>
      </c>
      <c r="I69" t="s">
        <v>1078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5086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5086</v>
      </c>
      <c r="I70" t="s">
        <v>1078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5086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5086</v>
      </c>
      <c r="I71" t="s">
        <v>1078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5086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5086</v>
      </c>
      <c r="I72" t="s">
        <v>1078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5086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5086</v>
      </c>
      <c r="I73" t="s">
        <v>1078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5086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5086</v>
      </c>
      <c r="I74" t="s">
        <v>1078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5086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5086</v>
      </c>
      <c r="I75" t="s">
        <v>1078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5086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5086</v>
      </c>
      <c r="I76" t="s">
        <v>1078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5086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5086</v>
      </c>
      <c r="I77" t="s">
        <v>1078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5086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5086</v>
      </c>
      <c r="I78" t="s">
        <v>1078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5086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5086</v>
      </c>
      <c r="I79" t="s">
        <v>1078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5086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5086</v>
      </c>
      <c r="I80" t="s">
        <v>1078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5086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5086</v>
      </c>
      <c r="I81" t="s">
        <v>1078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5086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5086</v>
      </c>
      <c r="I82" t="s">
        <v>1078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5087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5087</v>
      </c>
      <c r="I83" t="s">
        <v>1078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5087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5087</v>
      </c>
      <c r="I84" t="s">
        <v>1078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5087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5087</v>
      </c>
      <c r="I85" t="s">
        <v>1078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5087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5087</v>
      </c>
      <c r="I86" t="s">
        <v>1078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5087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5087</v>
      </c>
      <c r="I87" t="s">
        <v>1078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5087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5087</v>
      </c>
      <c r="I88" t="s">
        <v>1078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5087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5087</v>
      </c>
      <c r="I89" t="s">
        <v>1078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5087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5087</v>
      </c>
      <c r="I90" t="s">
        <v>1078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5087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5087</v>
      </c>
      <c r="I91" t="s">
        <v>1078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5087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5087</v>
      </c>
      <c r="I92" t="s">
        <v>1078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5087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5087</v>
      </c>
      <c r="I93" t="s">
        <v>1078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5087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5087</v>
      </c>
      <c r="I94" t="s">
        <v>1078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5087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5087</v>
      </c>
      <c r="I95" t="s">
        <v>1078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5087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5087</v>
      </c>
      <c r="I96" t="s">
        <v>1078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5087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5087</v>
      </c>
      <c r="I97" t="s">
        <v>1078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5087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5087</v>
      </c>
      <c r="I98" t="s">
        <v>1078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5087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5087</v>
      </c>
      <c r="I99" t="s">
        <v>1078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5087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5087</v>
      </c>
      <c r="I100" t="s">
        <v>1078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5087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5087</v>
      </c>
      <c r="I101" t="s">
        <v>1078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5087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5087</v>
      </c>
      <c r="I102" t="s">
        <v>1078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5088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5088</v>
      </c>
      <c r="I103" t="s">
        <v>1078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5088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5088</v>
      </c>
      <c r="I104" t="s">
        <v>1078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5088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5088</v>
      </c>
      <c r="I105" t="s">
        <v>1078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5088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5088</v>
      </c>
      <c r="I106" t="s">
        <v>1078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5088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5088</v>
      </c>
      <c r="I107" t="s">
        <v>1078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5088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5088</v>
      </c>
      <c r="I108" t="s">
        <v>1078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5088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5088</v>
      </c>
      <c r="I109" t="s">
        <v>1078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5088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5088</v>
      </c>
      <c r="I110" t="s">
        <v>1078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5088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5088</v>
      </c>
      <c r="I111" t="s">
        <v>1078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5088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5088</v>
      </c>
      <c r="I112" t="s">
        <v>1078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5088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5088</v>
      </c>
      <c r="I113" t="s">
        <v>1078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5088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5088</v>
      </c>
      <c r="I114" t="s">
        <v>1078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5088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5088</v>
      </c>
      <c r="I115" t="s">
        <v>1078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5088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5088</v>
      </c>
      <c r="I116" t="s">
        <v>1078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5088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5088</v>
      </c>
      <c r="I117" t="s">
        <v>1078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5088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5088</v>
      </c>
      <c r="I118" t="s">
        <v>1078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5088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5088</v>
      </c>
      <c r="I119" t="s">
        <v>1078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5088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5088</v>
      </c>
      <c r="I120" t="s">
        <v>1078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5088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5088</v>
      </c>
      <c r="I121" t="s">
        <v>1078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5088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5088</v>
      </c>
      <c r="I122" t="s">
        <v>1078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2025-04-15T22:35:23Z</dcterms:modified>
</cp:coreProperties>
</file>